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General\Operational Work-Daily\REPORTS\Website Portfolio\2025-26\Sep 25\"/>
    </mc:Choice>
  </mc:AlternateContent>
  <xr:revisionPtr revIDLastSave="0" documentId="13_ncr:1_{608ABC39-5E03-4A0F-AFB7-B4A458A6D365}" xr6:coauthVersionLast="47" xr6:coauthVersionMax="47" xr10:uidLastSave="{00000000-0000-0000-0000-000000000000}"/>
  <bookViews>
    <workbookView xWindow="-120" yWindow="-120" windowWidth="20730" windowHeight="110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TTS-II'!$A$5:$G$94</definedName>
    <definedName name="_xlnm.Print_Area" localSheetId="7">'Scheme NPS TTS-II'!$A$1:$G$107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7" i="2" l="1"/>
  <c r="G79" i="6" l="1"/>
  <c r="G187" i="2"/>
  <c r="G85" i="5" l="1"/>
  <c r="G94" i="5" s="1"/>
  <c r="F85" i="5"/>
  <c r="F94" i="5" s="1"/>
  <c r="G86" i="1"/>
  <c r="G95" i="1" s="1"/>
  <c r="F86" i="1"/>
  <c r="F95" i="1" s="1"/>
  <c r="F163" i="3"/>
  <c r="G81" i="9"/>
  <c r="G90" i="9" s="1"/>
  <c r="F81" i="9"/>
  <c r="F90" i="9" s="1"/>
  <c r="E58" i="9"/>
  <c r="F58" i="9"/>
  <c r="G58" i="9"/>
  <c r="F186" i="3" l="1"/>
  <c r="F195" i="3" s="1"/>
  <c r="G186" i="3"/>
  <c r="G195" i="3" s="1"/>
  <c r="G49" i="4"/>
  <c r="G60" i="4" s="1"/>
  <c r="F49" i="4"/>
  <c r="F60" i="4" s="1"/>
  <c r="G163" i="3"/>
  <c r="E163" i="3"/>
  <c r="E26" i="4" l="1"/>
  <c r="F26" i="4"/>
  <c r="G26" i="4"/>
  <c r="G74" i="7" l="1"/>
  <c r="G83" i="7" s="1"/>
  <c r="F74" i="7"/>
  <c r="F83" i="7" s="1"/>
  <c r="G51" i="7"/>
  <c r="F51" i="7"/>
  <c r="E51" i="7"/>
  <c r="G101" i="6"/>
  <c r="G110" i="6" s="1"/>
  <c r="F101" i="6"/>
  <c r="F110" i="6" s="1"/>
  <c r="F79" i="6"/>
  <c r="E79" i="6"/>
  <c r="G67" i="5" l="1"/>
  <c r="F67" i="5"/>
  <c r="E67" i="5"/>
  <c r="G209" i="2" l="1"/>
  <c r="G218" i="2" s="1"/>
  <c r="F209" i="2"/>
  <c r="F218" i="2" s="1"/>
  <c r="E187" i="2"/>
  <c r="G68" i="1" l="1"/>
  <c r="F68" i="1"/>
  <c r="E68" i="1"/>
</calcChain>
</file>

<file path=xl/sharedStrings.xml><?xml version="1.0" encoding="utf-8"?>
<sst xmlns="http://schemas.openxmlformats.org/spreadsheetml/2006/main" count="2640" uniqueCount="976">
  <si>
    <t>Quantity</t>
  </si>
  <si>
    <t>% of Portfolio</t>
  </si>
  <si>
    <t>INE038A01020</t>
  </si>
  <si>
    <t>INE101A01026</t>
  </si>
  <si>
    <t>INE237A01028</t>
  </si>
  <si>
    <t>INE090A01021</t>
  </si>
  <si>
    <t>INE040A01034</t>
  </si>
  <si>
    <t>INE171A01029</t>
  </si>
  <si>
    <t>INE238A01034</t>
  </si>
  <si>
    <t>INE062A01020</t>
  </si>
  <si>
    <t>INE481G01011</t>
  </si>
  <si>
    <t>INE154A01025</t>
  </si>
  <si>
    <t>INE467B01029</t>
  </si>
  <si>
    <t>INE009A01021</t>
  </si>
  <si>
    <t>INE018A01030</t>
  </si>
  <si>
    <t>INE298A01020</t>
  </si>
  <si>
    <t>INE016A01026</t>
  </si>
  <si>
    <t>INE361B01024</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</si>
  <si>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</si>
  <si>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</si>
  <si>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</si>
  <si>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</si>
  <si>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</si>
  <si>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</si>
  <si>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</si>
  <si>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</si>
  <si>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</si>
  <si>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</si>
  <si>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</si>
  <si>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</si>
  <si>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</si>
  <si>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</si>
  <si>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</si>
  <si>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</si>
  <si>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</si>
  <si>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</si>
  <si>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</si>
  <si>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</si>
  <si>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</si>
  <si>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</si>
  <si>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INE206D08493</t>
  </si>
  <si>
    <t>INE134E08LX5</t>
  </si>
  <si>
    <t>INE296A07SC1</t>
  </si>
  <si>
    <t>INE053F08205</t>
  </si>
  <si>
    <t>INE053F08221</t>
  </si>
  <si>
    <t>INE094A08150</t>
  </si>
  <si>
    <t>INE115A07QA1</t>
  </si>
  <si>
    <t>INE115A07PY3</t>
  </si>
  <si>
    <t>INE020B08BU9</t>
  </si>
  <si>
    <t>INE020B08BH6</t>
  </si>
  <si>
    <t>INE261F08AW8</t>
  </si>
  <si>
    <t>INE020B08BB9</t>
  </si>
  <si>
    <t>INE134E08FQ1</t>
  </si>
  <si>
    <t>INE206D08162</t>
  </si>
  <si>
    <t>INE206D08188</t>
  </si>
  <si>
    <t>INE752E07LR8</t>
  </si>
  <si>
    <t>Credit Rating Exposure</t>
  </si>
  <si>
    <t>AAA / Equivalent</t>
  </si>
  <si>
    <t>IN2220220130</t>
  </si>
  <si>
    <t>IN0020150028</t>
  </si>
  <si>
    <t>IN1520220071</t>
  </si>
  <si>
    <t>IN0020220102</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</si>
  <si>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</si>
  <si>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</si>
  <si>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</si>
  <si>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</si>
  <si>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</si>
  <si>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</si>
  <si>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</si>
  <si>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</si>
  <si>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</si>
  <si>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</si>
  <si>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</si>
  <si>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</si>
  <si>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</si>
  <si>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</si>
  <si>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</si>
  <si>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</si>
  <si>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</si>
  <si>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</si>
  <si>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</si>
  <si>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</si>
  <si>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</si>
  <si>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</si>
  <si>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</si>
  <si>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</si>
  <si>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</si>
  <si>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</si>
  <si>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</si>
  <si>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10791</t>
  </si>
  <si>
    <t>Processing and Blending of Tea including Manufacture of Instant Tea</t>
  </si>
  <si>
    <t>12003</t>
  </si>
  <si>
    <t>Manufacture of cigarettes, cigarette tobacco</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</si>
  <si>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</si>
  <si>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</si>
  <si>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</si>
  <si>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</si>
  <si>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</si>
  <si>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</si>
  <si>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</si>
  <si>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</si>
  <si>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</si>
  <si>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</si>
  <si>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</si>
  <si>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</si>
  <si>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</si>
  <si>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</si>
  <si>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</si>
  <si>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</si>
  <si>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</si>
  <si>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</si>
  <si>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</si>
  <si>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</si>
  <si>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</si>
  <si>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</si>
  <si>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</si>
  <si>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</si>
  <si>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</si>
  <si>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</si>
  <si>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</si>
  <si>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</si>
  <si>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</si>
  <si>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</si>
  <si>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</si>
  <si>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</si>
  <si>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</si>
  <si>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</si>
  <si>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</si>
  <si>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</si>
  <si>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</si>
  <si>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</si>
  <si>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</si>
  <si>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</si>
  <si>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</si>
  <si>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</si>
  <si>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</si>
  <si>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</si>
  <si>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</si>
  <si>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</si>
  <si>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</si>
  <si>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</si>
  <si>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</si>
  <si>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</si>
  <si>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</si>
  <si>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</si>
  <si>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</si>
  <si>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</si>
  <si>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</si>
  <si>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</si>
  <si>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</si>
  <si>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</si>
  <si>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</si>
  <si>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</si>
  <si>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</si>
  <si>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</si>
  <si>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INE905Y07050</t>
  </si>
  <si>
    <t>INE905Y07076</t>
  </si>
  <si>
    <t>INE306N07MX0</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</si>
  <si>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</si>
  <si>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</si>
  <si>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</si>
  <si>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</si>
  <si>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</si>
  <si>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</si>
  <si>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</si>
  <si>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</si>
  <si>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</si>
  <si>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</si>
  <si>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</si>
  <si>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</si>
  <si>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</si>
  <si>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</si>
  <si>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</si>
  <si>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</si>
  <si>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</si>
  <si>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</si>
  <si>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</si>
  <si>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</si>
  <si>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</si>
  <si>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</si>
  <si>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</si>
  <si>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</si>
  <si>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</si>
  <si>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</si>
  <si>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TATA CONSUMER PRODUCTS LIMITED</t>
  </si>
  <si>
    <t>ITC</t>
  </si>
  <si>
    <t>RELIANCE INDUSTRY LIMITED</t>
  </si>
  <si>
    <t>DABUR INDIA LTD.</t>
  </si>
  <si>
    <t>CIPLA</t>
  </si>
  <si>
    <t>DIVIS LABORATORIES LTD.</t>
  </si>
  <si>
    <t>ULTRATECH CEMENT LIMITED</t>
  </si>
  <si>
    <t>HINDALCO EQUITY</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</si>
  <si>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</si>
  <si>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</si>
  <si>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</si>
  <si>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</si>
  <si>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</si>
  <si>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</si>
  <si>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</si>
  <si>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</si>
  <si>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</si>
  <si>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</si>
  <si>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</si>
  <si>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</si>
  <si>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</si>
  <si>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</si>
  <si>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FEDERAL BANK</t>
  </si>
  <si>
    <t>BAJAJ FINANCE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</si>
  <si>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</si>
  <si>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</si>
  <si>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</si>
  <si>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</si>
  <si>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</si>
  <si>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</si>
  <si>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</si>
  <si>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</si>
  <si>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</si>
  <si>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</si>
  <si>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</si>
  <si>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</si>
  <si>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</si>
  <si>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</si>
  <si>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</si>
  <si>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</si>
  <si>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7.27% NABARD SERIES 20J 14 FEB 2030</t>
  </si>
  <si>
    <t>08.51% NABARD SERIES LTIF 3-C 19-DEC-2033</t>
  </si>
  <si>
    <t>7.97% KOTAK INFRA DEBT FUND 17 DEC 2027</t>
  </si>
  <si>
    <t>8.94% PFC SERIES 103  25 MAR 2028</t>
  </si>
  <si>
    <t>8.30% KOTAK INFRA DEBT FUND 19 MAY 2028</t>
  </si>
  <si>
    <t>IRFC 07.64% SERIES 165 28 NOV 2037</t>
  </si>
  <si>
    <t>07.47% IRFC SERIES 166 15 APR 2033</t>
  </si>
  <si>
    <t>07.89% TCFSL SERIES E OPTION II 26 JUL 2027</t>
  </si>
  <si>
    <t>07.53% RECL 31 MAR 2033</t>
  </si>
  <si>
    <t>7.60% BAJAJ FINANCE SER 286 OPTION II 25 AUG 2027</t>
  </si>
  <si>
    <t>07.02% BAJAJ FINANCE SERIES 278 18 APR 2031</t>
  </si>
  <si>
    <t>8.63% RECL SERIES163 OPTION A 25 AUG 2028</t>
  </si>
  <si>
    <t>7.65% IRFC SERIES 167 30 DEC 2032</t>
  </si>
  <si>
    <t>8.37% REC LIMITED SERIES 169 MAT 07 DEC 2028</t>
  </si>
  <si>
    <t>8.30% RECL OPTION B SERIES 180 25 JUN 2029</t>
  </si>
  <si>
    <t>7.59% PFC SERIES 221B 17 JAN 2028</t>
  </si>
  <si>
    <t>7.41% GSEC 19 DEC 2036</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</si>
  <si>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</si>
  <si>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</si>
  <si>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</si>
  <si>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</si>
  <si>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</si>
  <si>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</si>
  <si>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</si>
  <si>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</si>
  <si>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</si>
  <si>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</si>
  <si>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</si>
  <si>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</si>
  <si>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</si>
  <si>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</si>
  <si>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</si>
  <si>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</si>
  <si>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</si>
  <si>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</si>
  <si>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</si>
  <si>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06.61% SDL KARNATAKA 02 SEP 2035</t>
  </si>
  <si>
    <t>7.75% UTTAR PRADESH SDL 08 MAR 2038</t>
  </si>
  <si>
    <t>08.64% SDL MADHYA PRADESH 03 SEP 2033</t>
  </si>
  <si>
    <t>06.61% SDL MADHYA PRADESH 12 AUG 2035</t>
  </si>
  <si>
    <t>7.64% SDL MH 28 SEP 2032</t>
  </si>
  <si>
    <t>6.95% SDL MAHARASHTRA 30 JUN 2032</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</si>
  <si>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</si>
  <si>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</si>
  <si>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</si>
  <si>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</si>
  <si>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</si>
  <si>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</si>
  <si>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</si>
  <si>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</si>
  <si>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</si>
  <si>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</si>
  <si>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</si>
  <si>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</si>
  <si>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</si>
  <si>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</si>
  <si>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</si>
  <si>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</si>
  <si>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</si>
  <si>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</si>
  <si>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</si>
  <si>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</si>
  <si>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</si>
  <si>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</si>
  <si>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</si>
  <si>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</si>
  <si>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</si>
  <si>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</si>
  <si>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</si>
  <si>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</si>
  <si>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</si>
  <si>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</si>
  <si>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</si>
  <si>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</si>
  <si>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</si>
  <si>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</si>
  <si>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</si>
  <si>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</si>
  <si>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</si>
  <si>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</si>
  <si>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</si>
  <si>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</si>
  <si>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</si>
  <si>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</si>
  <si>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</si>
  <si>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</si>
  <si>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</si>
  <si>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</si>
  <si>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</si>
  <si>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</si>
  <si>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</si>
  <si>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07.30% GOVT. STOCK 19 JUNE 2053</t>
  </si>
  <si>
    <t>IN0020230051</t>
  </si>
  <si>
    <t>08.50% SDL GUJARAT 28 NOV 2028</t>
  </si>
  <si>
    <t>IN1520180200</t>
  </si>
  <si>
    <t>7.39% SDL TELANGANA 07 JUN 2039</t>
  </si>
  <si>
    <t>IN4520230066</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</si>
  <si>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</si>
  <si>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</si>
  <si>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</si>
  <si>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</si>
  <si>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</si>
  <si>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</si>
  <si>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</si>
  <si>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</si>
  <si>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</si>
  <si>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</si>
  <si>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</si>
  <si>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</si>
  <si>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</si>
  <si>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</si>
  <si>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</si>
  <si>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</si>
  <si>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</si>
  <si>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</si>
  <si>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AMBUJA CEMENTS LTD</t>
  </si>
  <si>
    <t>POWER FINANCE CORPORATION</t>
  </si>
  <si>
    <t>INE040A08807</t>
  </si>
  <si>
    <t>08.70% LICHF TRANCHE 382 23 MAR 2029</t>
  </si>
  <si>
    <t>INE115A07OB4</t>
  </si>
  <si>
    <t>INE040A08914</t>
  </si>
  <si>
    <t>08.62% NABARD SERIES LTIF 3E 14 MAR 2034</t>
  </si>
  <si>
    <t>INE261F08BE4</t>
  </si>
  <si>
    <t>6.85% IRFC SERIES 153 29 OCT 2040</t>
  </si>
  <si>
    <t>INE053F07CS5</t>
  </si>
  <si>
    <t>07.48% IRFC SERIES 141 29 AUG 2034</t>
  </si>
  <si>
    <t>INE053F07BV1</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</si>
  <si>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</si>
  <si>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</si>
  <si>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</si>
  <si>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</si>
  <si>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</si>
  <si>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</si>
  <si>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</si>
  <si>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</si>
  <si>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</si>
  <si>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</si>
  <si>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</si>
  <si>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</si>
  <si>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</si>
  <si>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</si>
  <si>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</si>
  <si>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</si>
  <si>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</si>
  <si>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</si>
  <si>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</si>
  <si>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</si>
  <si>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</si>
  <si>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</si>
  <si>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</si>
  <si>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</si>
  <si>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</si>
  <si>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07.18% GOVT. STOCK 2037</t>
  </si>
  <si>
    <t>IN0020230077</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</si>
  <si>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</si>
  <si>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</si>
  <si>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</si>
  <si>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</si>
  <si>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</si>
  <si>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</si>
  <si>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</si>
  <si>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</si>
  <si>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</si>
  <si>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</si>
  <si>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</si>
  <si>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</si>
  <si>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</si>
  <si>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</si>
  <si>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</si>
  <si>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</si>
  <si>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TECH MAHINDRA LIMITED</t>
  </si>
  <si>
    <t>INE669C01036</t>
  </si>
  <si>
    <t>INF846K01N65</t>
  </si>
  <si>
    <t>8.40% MUTHOOT FIN SERIES 28 A OPTION I 28 AUG 2028</t>
  </si>
  <si>
    <t>INE414G07II5</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</si>
  <si>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</si>
  <si>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</si>
  <si>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</si>
  <si>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</si>
  <si>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</si>
  <si>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</si>
  <si>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</si>
  <si>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</si>
  <si>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</si>
  <si>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</si>
  <si>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</si>
  <si>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</si>
  <si>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</si>
  <si>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</si>
  <si>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</si>
  <si>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</si>
  <si>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</si>
  <si>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</si>
  <si>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</si>
  <si>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</si>
  <si>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</si>
  <si>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</si>
  <si>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</si>
  <si>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</si>
  <si>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</si>
  <si>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</si>
  <si>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</si>
  <si>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</si>
  <si>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</si>
  <si>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</si>
  <si>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</si>
  <si>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</si>
  <si>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</si>
  <si>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</si>
  <si>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</si>
  <si>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</si>
  <si>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</si>
  <si>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</si>
  <si>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</si>
  <si>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PFC 07.42% (SERIES BS 217A) 08-SEP-2032</t>
  </si>
  <si>
    <t>INE134E08LQ9</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</si>
  <si>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</si>
  <si>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</si>
  <si>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</si>
  <si>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</si>
  <si>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</si>
  <si>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</si>
  <si>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</si>
  <si>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</si>
  <si>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</si>
  <si>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</si>
  <si>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HCL TECHNOLOGIES LIMITED</t>
  </si>
  <si>
    <t>INE860A01027</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</si>
  <si>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</si>
  <si>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</si>
  <si>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</si>
  <si>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</si>
  <si>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</si>
  <si>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</si>
  <si>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</si>
  <si>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</si>
  <si>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</si>
  <si>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</si>
  <si>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</si>
  <si>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</si>
  <si>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</si>
  <si>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</si>
  <si>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</si>
  <si>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</si>
  <si>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</si>
  <si>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</si>
  <si>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</si>
  <si>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</si>
  <si>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7.70% MAHARASHTRA SDL 19 OCT 2030</t>
  </si>
  <si>
    <t>07.65% PGC LXXV ISSUE 2023-24 11 JAN 2034</t>
  </si>
  <si>
    <t>INE752E08726</t>
  </si>
  <si>
    <t>9.35% POWER GRID CORP 29 AUG 2027</t>
  </si>
  <si>
    <t>INE752E07IX2</t>
  </si>
  <si>
    <t>07.05% NHAI TAXABLE BONDS 21 22 SERIES II 28 SEP 2041</t>
  </si>
  <si>
    <t>INE906B07IZ5</t>
  </si>
  <si>
    <t>08.75% LICHF TRANCHE 372 OPTION II  08 DEC 2028</t>
  </si>
  <si>
    <t>INE115A07NP6</t>
  </si>
  <si>
    <t>8.98% NABARD 2033 NCD SERIES LTIF 3A 14 OCT 2033</t>
  </si>
  <si>
    <t>INE261F08AQ0</t>
  </si>
  <si>
    <t>08.10% BAJAJ FINANCE 23-JAN-2029</t>
  </si>
  <si>
    <t>INE296A07ST5</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</si>
  <si>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</si>
  <si>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</si>
  <si>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</si>
  <si>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</si>
  <si>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</si>
  <si>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</si>
  <si>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</si>
  <si>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</si>
  <si>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</si>
  <si>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</si>
  <si>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</si>
  <si>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</si>
  <si>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</si>
  <si>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</si>
  <si>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</si>
  <si>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</si>
  <si>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</si>
  <si>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</si>
  <si>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</si>
  <si>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</si>
  <si>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</si>
  <si>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</si>
  <si>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</si>
  <si>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</si>
  <si>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</si>
  <si>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</si>
  <si>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</si>
  <si>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</si>
  <si>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7.79% RIL PPD SERIES P 10 NOV 2033</t>
  </si>
  <si>
    <t>INE002A07809</t>
  </si>
  <si>
    <t>7.26% NHAI SERIES-I 10 AUG 2038</t>
  </si>
  <si>
    <t>INE906B07IY8</t>
  </si>
  <si>
    <t>7.68% SIDBI SERIES VIII 09 JULY 2027</t>
  </si>
  <si>
    <t>INE556F08KO7</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</si>
  <si>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</si>
  <si>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</si>
  <si>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</si>
  <si>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</si>
  <si>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</si>
  <si>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</si>
  <si>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</si>
  <si>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</si>
  <si>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</si>
  <si>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</si>
  <si>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</si>
  <si>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</si>
  <si>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</si>
  <si>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</si>
  <si>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</si>
  <si>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</si>
  <si>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</si>
  <si>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</si>
  <si>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</si>
  <si>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</si>
  <si>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</si>
  <si>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</si>
  <si>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</si>
  <si>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</si>
  <si>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BHARAT PETROLEUM CORPORATION LTD.</t>
  </si>
  <si>
    <t>INE029A01011</t>
  </si>
  <si>
    <t>27320</t>
  </si>
  <si>
    <t>Manufacture of other electronic and electric wires and cables (insulated wire and cable made of steel, copper, aluminium)</t>
  </si>
  <si>
    <t>SAMVARDHANA MOTHERSON INTERNATIONAL LIMITED</t>
  </si>
  <si>
    <t>INE775A01035</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</si>
  <si>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</si>
  <si>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</si>
  <si>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</si>
  <si>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</si>
  <si>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</si>
  <si>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</si>
  <si>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</si>
  <si>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</si>
  <si>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</si>
  <si>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</si>
  <si>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</si>
  <si>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</si>
  <si>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</si>
  <si>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</si>
  <si>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</si>
  <si>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</si>
  <si>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</si>
  <si>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</si>
  <si>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</si>
  <si>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</si>
  <si>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</si>
  <si>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</si>
  <si>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</si>
  <si>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</si>
  <si>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</si>
  <si>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</si>
  <si>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</si>
  <si>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</si>
  <si>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</si>
  <si>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</si>
  <si>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</si>
  <si>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</si>
  <si>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</si>
  <si>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</si>
  <si>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</si>
  <si>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</si>
  <si>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</si>
  <si>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</si>
  <si>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</si>
  <si>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</si>
  <si>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</si>
  <si>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</si>
  <si>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</si>
  <si>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</si>
  <si>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</si>
  <si>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</si>
  <si>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</si>
  <si>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</si>
  <si>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</si>
  <si>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</si>
  <si>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</si>
  <si>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</si>
  <si>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</si>
  <si>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</si>
  <si>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</si>
  <si>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</si>
  <si>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</si>
  <si>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</si>
  <si>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</si>
  <si>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</si>
  <si>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</si>
  <si>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</si>
  <si>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</si>
  <si>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</si>
  <si>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</si>
  <si>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</si>
  <si>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</si>
  <si>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</si>
  <si>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</si>
  <si>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</si>
  <si>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</si>
  <si>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</si>
  <si>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</si>
  <si>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</si>
  <si>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</si>
  <si>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</si>
  <si>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</si>
  <si>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</si>
  <si>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</si>
  <si>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</si>
  <si>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</si>
  <si>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</si>
  <si>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</si>
  <si>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</si>
  <si>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</si>
  <si>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</si>
  <si>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</si>
  <si>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</si>
  <si>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</si>
  <si>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</si>
  <si>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</si>
  <si>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</si>
  <si>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</si>
  <si>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</si>
  <si>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</si>
  <si>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</si>
  <si>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</si>
  <si>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</si>
  <si>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</si>
  <si>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</si>
  <si>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</si>
  <si>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</si>
  <si>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</si>
  <si>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</si>
  <si>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</si>
  <si>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</si>
  <si>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</si>
  <si>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</si>
  <si>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</si>
  <si>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</si>
  <si>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</si>
  <si>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</si>
  <si>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</si>
  <si>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</si>
  <si>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</si>
  <si>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</si>
  <si>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</si>
  <si>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</si>
  <si>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</si>
  <si>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</si>
  <si>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</si>
  <si>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</si>
  <si>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</si>
  <si>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</si>
  <si>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</si>
  <si>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</si>
  <si>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</si>
  <si>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</si>
  <si>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</si>
  <si>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</si>
  <si>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</si>
  <si>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</si>
  <si>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</si>
  <si>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</si>
  <si>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</si>
  <si>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</si>
  <si>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</si>
  <si>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</si>
  <si>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</si>
  <si>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</si>
  <si>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</si>
  <si>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</si>
  <si>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</si>
  <si>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</si>
  <si>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</si>
  <si>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06.73% IRFC SERIES 151 06 JUL 2035</t>
  </si>
  <si>
    <t>INE053F07CQ9</t>
  </si>
  <si>
    <t>07.34 GOVT. STOCK 22 APRIL 2064</t>
  </si>
  <si>
    <t>IN0020240035</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</si>
  <si>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</si>
  <si>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</si>
  <si>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</si>
  <si>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</si>
  <si>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</si>
  <si>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</si>
  <si>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</si>
  <si>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GODREJ PROPERTIES LTD</t>
  </si>
  <si>
    <t>INE484J01027</t>
  </si>
  <si>
    <t>41001</t>
  </si>
  <si>
    <t>Construction of buildings carried out on own-account basis or on a fee or contract basis</t>
  </si>
  <si>
    <t>42209</t>
  </si>
  <si>
    <t>Construction of utility projects n.e.c.</t>
  </si>
  <si>
    <t>08.30% NTPC  SERIES 67 15 JAN 2029</t>
  </si>
  <si>
    <t>INE733E07KJ7</t>
  </si>
  <si>
    <t>7.93% TATA POWER RENEWABLE ENERGY LIMITED 26 JUNE 2029</t>
  </si>
  <si>
    <t>INE607M08097</t>
  </si>
  <si>
    <t>6.94% NHAI 30 DEC 2036</t>
  </si>
  <si>
    <t>INE906B07II1</t>
  </si>
  <si>
    <t>7.36% SBI LTB 27 JUNE 2039</t>
  </si>
  <si>
    <t>INE062A08421</t>
  </si>
  <si>
    <t>7.64% NABARD 06 DEC 2029</t>
  </si>
  <si>
    <t>INE261F08EJ7</t>
  </si>
  <si>
    <t>7.68% SIDBI 10 SEPT 2027</t>
  </si>
  <si>
    <t>INE556F08KQ2</t>
  </si>
  <si>
    <t>8.06% BAJAJ FINANCE LTD 15 MAY 2029</t>
  </si>
  <si>
    <t>INE296A07SZ2</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</si>
  <si>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</si>
  <si>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</si>
  <si>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</si>
  <si>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</si>
  <si>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</si>
  <si>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</si>
  <si>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</si>
  <si>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</si>
  <si>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</si>
  <si>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</si>
  <si>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</si>
  <si>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</si>
  <si>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</si>
  <si>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</si>
  <si>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</si>
  <si>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</si>
  <si>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</si>
  <si>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</si>
  <si>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</si>
  <si>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</si>
  <si>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</si>
  <si>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</si>
  <si>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</si>
  <si>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</si>
  <si>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</si>
  <si>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</si>
  <si>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</si>
  <si>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</si>
  <si>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</si>
  <si>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</si>
  <si>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</si>
  <si>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</si>
  <si>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</si>
  <si>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</si>
  <si>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</si>
  <si>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</si>
  <si>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</si>
  <si>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</si>
  <si>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</si>
  <si>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</si>
  <si>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</si>
  <si>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</si>
  <si>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</si>
  <si>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</si>
  <si>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</si>
  <si>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</si>
  <si>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</si>
  <si>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</si>
  <si>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</si>
  <si>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</si>
  <si>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</si>
  <si>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</si>
  <si>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</si>
  <si>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</si>
  <si>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</si>
  <si>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</si>
  <si>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</si>
  <si>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</si>
  <si>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</si>
  <si>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</si>
  <si>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</si>
  <si>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</si>
  <si>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</si>
  <si>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</si>
  <si>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</si>
  <si>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</si>
  <si>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</si>
  <si>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</si>
  <si>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</si>
  <si>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</si>
  <si>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</si>
  <si>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</si>
  <si>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</si>
  <si>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</si>
  <si>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</si>
  <si>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</si>
  <si>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</si>
  <si>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</si>
  <si>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</si>
  <si>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</si>
  <si>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</si>
  <si>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</si>
  <si>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</si>
  <si>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</si>
  <si>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</si>
  <si>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</si>
  <si>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</si>
  <si>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</si>
  <si>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</si>
  <si>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</si>
  <si>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</si>
  <si>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</si>
  <si>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</si>
  <si>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</si>
  <si>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</si>
  <si>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</si>
  <si>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</si>
  <si>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</si>
  <si>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</si>
  <si>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</si>
  <si>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</si>
  <si>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</si>
  <si>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</si>
  <si>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</si>
  <si>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</si>
  <si>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</si>
  <si>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</si>
  <si>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</si>
  <si>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</si>
  <si>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</si>
  <si>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</si>
  <si>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</si>
  <si>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</si>
  <si>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</si>
  <si>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</si>
  <si>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</si>
  <si>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</si>
  <si>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</si>
  <si>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</si>
  <si>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</si>
  <si>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</si>
  <si>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</si>
  <si>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</si>
  <si>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</si>
  <si>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</si>
  <si>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</si>
  <si>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</si>
  <si>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</si>
  <si>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</si>
  <si>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</si>
  <si>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</si>
  <si>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</si>
  <si>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</si>
  <si>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</si>
  <si>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</si>
  <si>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</si>
  <si>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</si>
  <si>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</si>
  <si>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</si>
  <si>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</si>
  <si>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</si>
  <si>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</si>
  <si>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</si>
  <si>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</si>
  <si>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</si>
  <si>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</si>
  <si>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</si>
  <si>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</si>
  <si>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</si>
  <si>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</si>
  <si>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7.19% LARSEN AND TOUBRO LIMITED 05 DEC 2034</t>
  </si>
  <si>
    <t>INE018A08BL4</t>
  </si>
  <si>
    <t>7.89% AXIS FINANCE LIMITED 19 DEC 2029</t>
  </si>
  <si>
    <t>INE891K07AB8</t>
  </si>
  <si>
    <t>8.00% MTNL GOI GUARANTEE SERIES VII A 15 NOV 2032.</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</si>
  <si>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</si>
  <si>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</si>
  <si>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</si>
  <si>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</si>
  <si>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</si>
  <si>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</si>
  <si>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</si>
  <si>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</si>
  <si>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</si>
  <si>
    <t>INE721A01047</t>
  </si>
  <si>
    <t>7.23% BANK OF BARODA  SERIES VI 16 JAN 2035</t>
  </si>
  <si>
    <t>INE028A08372</t>
  </si>
  <si>
    <t>7.58% LIC HOUSING FINANCE LTD. TRANCHE 450 19 JAN 2035</t>
  </si>
  <si>
    <t>INE115A07RB7</t>
  </si>
  <si>
    <t>8.104% PNB HOUSING FINANCE LTD. 20 APR 2028</t>
  </si>
  <si>
    <t>INE572E07209</t>
  </si>
  <si>
    <t>7.09% GSEC 25 NOV 2074</t>
  </si>
  <si>
    <t>IN0020240142</t>
  </si>
  <si>
    <t>7.65% TATA STEEL LIMITED 21 FEB 2030</t>
  </si>
  <si>
    <t>INE081A08355</t>
  </si>
  <si>
    <t>24105</t>
  </si>
  <si>
    <t>Manufacture of hot-rolled and cold-rolled products of steel</t>
  </si>
  <si>
    <t>7.76% ICICI HOME FINANCE CO LTD 12 FEB 2030</t>
  </si>
  <si>
    <t>INE071G07801</t>
  </si>
  <si>
    <t>7.25% NABFID 03 FEB 2040</t>
  </si>
  <si>
    <t>INE0KUG08050</t>
  </si>
  <si>
    <t>07.20&amp; UTTAR PRADESH SDL 27 FEB 2040</t>
  </si>
  <si>
    <t>IN3320240085</t>
  </si>
  <si>
    <t>07.18 % TAMIL NADU SDL 27 AUG 2036</t>
  </si>
  <si>
    <t>IN3120240582</t>
  </si>
  <si>
    <t>07.17% MAHARASHTRA SDL 27 FEB 2037</t>
  </si>
  <si>
    <t>IN2220240443</t>
  </si>
  <si>
    <t>VARUN BEVERAGES LTD</t>
  </si>
  <si>
    <t>INE200M01039</t>
  </si>
  <si>
    <t>11041</t>
  </si>
  <si>
    <t>Manufacture of aerated drinks</t>
  </si>
  <si>
    <t>7.37% HUDCO LTD 12 MAR 2035</t>
  </si>
  <si>
    <t>INE031A08947</t>
  </si>
  <si>
    <t>7.97% AXIS FINANCE LTD 27 MAR 2030</t>
  </si>
  <si>
    <t>INE891K07AE2</t>
  </si>
  <si>
    <t>07.21% GUJARAT SDL 05 MAR 2035</t>
  </si>
  <si>
    <t>IN1520240277</t>
  </si>
  <si>
    <t>LUPIN LIMITED</t>
  </si>
  <si>
    <t>INE326A01037</t>
  </si>
  <si>
    <t>INE663F01032</t>
  </si>
  <si>
    <t>ETERNAL LTD</t>
  </si>
  <si>
    <t>6.90% GSEC 15 APR 2065</t>
  </si>
  <si>
    <t>IN0020250018</t>
  </si>
  <si>
    <t>06.75% GSEC 23 DEC 2029</t>
  </si>
  <si>
    <t>IN0020240183</t>
  </si>
  <si>
    <t>06.33% GSEC 05 MAY 2035</t>
  </si>
  <si>
    <t>IN0020250026</t>
  </si>
  <si>
    <t>TVS MOTOR COMPANY LTD</t>
  </si>
  <si>
    <t>INE494B01023</t>
  </si>
  <si>
    <t>TRENT LTD</t>
  </si>
  <si>
    <t>INE849A01020</t>
  </si>
  <si>
    <t>47711</t>
  </si>
  <si>
    <t>Retail sale of readymade garments, hosiery goods, other articles of clothing and clothing accessories such as gloves, ties, braces etc.</t>
  </si>
  <si>
    <t>INE296A01032</t>
  </si>
  <si>
    <t>PB FINTECH LIMITED</t>
  </si>
  <si>
    <t>INE417T01026</t>
  </si>
  <si>
    <t>66220</t>
  </si>
  <si>
    <t>Activities of insurance agents and brokers</t>
  </si>
  <si>
    <t>6.93% NABARD SERIES LTIF 5A 01 JUN 2035</t>
  </si>
  <si>
    <t>INE261F08CG7</t>
  </si>
  <si>
    <t>7.09% REC LIMITED 30 NOV 2039</t>
  </si>
  <si>
    <t>INE020B08FK1</t>
  </si>
  <si>
    <t>8.52% MUTHOOT FINANCE 26 MAY 2028</t>
  </si>
  <si>
    <t>INE414G07JO1</t>
  </si>
  <si>
    <t>9.05% RIL PPD SERIES G 17 OCT 2028</t>
  </si>
  <si>
    <t>INE002A08534</t>
  </si>
  <si>
    <t>7.83% NABARD SERIES LTIF 17 OCT 2034</t>
  </si>
  <si>
    <t>INE261F08BP0</t>
  </si>
  <si>
    <t>INE494B04019</t>
  </si>
  <si>
    <t>6.99% ICICI HOME FINANCE 01 NOV 2028</t>
  </si>
  <si>
    <t>INE071G07850</t>
  </si>
  <si>
    <t>HINDUSTAN AERONAUTICS LTD</t>
  </si>
  <si>
    <t>INE066F01020</t>
  </si>
  <si>
    <t>30301</t>
  </si>
  <si>
    <t>Manufacture of airplanes</t>
  </si>
  <si>
    <t>TVS MOTOR COMPANY LTD 6% 010926 NCR PRE SHARE</t>
  </si>
  <si>
    <t>6.43% NTPC SERIES 73 27 JAN 2031</t>
  </si>
  <si>
    <t>INE733E08171</t>
  </si>
  <si>
    <t>7.83% SIDBI 24 NOV 2028</t>
  </si>
  <si>
    <t>INE556F08KL3</t>
  </si>
  <si>
    <t>7.40% NABARD 29 APR 2030</t>
  </si>
  <si>
    <t>INE261F08EL3</t>
  </si>
  <si>
    <t>7.50 IRFC 09-SEPT-2029</t>
  </si>
  <si>
    <t>INE053F07BW9</t>
  </si>
  <si>
    <t>06.28% GSEC 14 JULY 2032</t>
  </si>
  <si>
    <t>IN0020250059</t>
  </si>
  <si>
    <t>8.34% SBI BASEL III AT1 BONDS 19 JAN 2034</t>
  </si>
  <si>
    <t>INE062A08413</t>
  </si>
  <si>
    <t>7.25% ICICI HOME FINANCE COMPANY LIMITED 12 AUGUST 2031</t>
  </si>
  <si>
    <t>INE071G07439</t>
  </si>
  <si>
    <t>Portfolio Statement as on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</si>
</sst>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1">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15" fillId="0" borderId="0" xfId="0" applyFo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4" fontId="2" fillId="0" borderId="2" xfId="0" applyNumberFormat="1" applyFont="1" applyBorder="1" applyAlignment="1">
      <alignment horizontal="right" vertical="center" wrapText="1"/>
    </xf>
    <xf numFmtId="4" fontId="1" fillId="0" borderId="2" xfId="2"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16"/>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880</v>
      </c>
      <c r="B1" s="1"/>
      <c r="C1" s="67"/>
      <c r="D1" s="1"/>
      <c r="E1" s="96"/>
      <c r="F1" s="26"/>
      <c r="G1" s="26"/>
    </row>
    <row r="2" spans="1:7" s="28" customFormat="1" x14ac:dyDescent="0.25">
      <c r="A2" s="1" t="s">
        <v>881</v>
      </c>
      <c r="B2" s="1"/>
      <c r="C2" s="67"/>
      <c r="D2" s="1"/>
      <c r="E2" s="26"/>
      <c r="F2" s="26"/>
      <c r="G2" s="26"/>
    </row>
    <row r="3" spans="1:7" s="28" customFormat="1" x14ac:dyDescent="0.25">
      <c r="A3" s="1" t="s">
        <v>975</v>
      </c>
      <c r="B3" s="1"/>
      <c r="C3" s="67"/>
      <c r="D3" s="1"/>
      <c r="E3" s="25"/>
      <c r="F3" s="25"/>
      <c r="G3" s="26"/>
    </row>
    <row r="4" spans="1:7" s="30" customFormat="1" x14ac:dyDescent="0.25">
      <c r="A4" s="110"/>
      <c r="B4" s="110"/>
      <c r="C4" s="110"/>
      <c r="D4" s="110"/>
      <c r="E4" s="110"/>
      <c r="F4" s="110"/>
      <c r="G4" s="110"/>
    </row>
    <row r="5" spans="1:7" s="28" customFormat="1" ht="30" x14ac:dyDescent="0.25">
      <c r="A5" s="31" t="s">
        <v>82</v>
      </c>
      <c r="B5" s="31" t="s">
        <v>83</v>
      </c>
      <c r="C5" s="31" t="s">
        <v>84</v>
      </c>
      <c r="D5" s="31" t="s">
        <v>85</v>
      </c>
      <c r="E5" s="32" t="s">
        <v>0</v>
      </c>
      <c r="F5" s="32" t="s">
        <v>86</v>
      </c>
      <c r="G5" s="32" t="s">
        <v>1</v>
      </c>
    </row>
    <row r="6" spans="1:7" s="28" customFormat="1" x14ac:dyDescent="0.25">
      <c r="A6" s="33" t="s">
        <v>87</v>
      </c>
      <c r="B6" s="33"/>
      <c r="C6" s="68"/>
      <c r="D6" s="75"/>
      <c r="E6" s="34"/>
      <c r="F6" s="35"/>
      <c r="G6" s="32"/>
    </row>
    <row r="7" spans="1:7" s="28" customFormat="1" x14ac:dyDescent="0.25">
      <c r="A7" s="38" t="s">
        <v>88</v>
      </c>
      <c r="B7" s="38"/>
      <c r="C7" s="31"/>
      <c r="D7" s="69"/>
      <c r="E7" s="39"/>
      <c r="F7" s="35"/>
      <c r="G7" s="32"/>
    </row>
    <row r="8" spans="1:7" s="28" customFormat="1" x14ac:dyDescent="0.25">
      <c r="A8" s="40" t="s">
        <v>184</v>
      </c>
      <c r="B8" s="40" t="s">
        <v>25</v>
      </c>
      <c r="C8" s="37" t="s">
        <v>89</v>
      </c>
      <c r="D8" s="70" t="s">
        <v>90</v>
      </c>
      <c r="E8" s="41">
        <v>183363</v>
      </c>
      <c r="F8" s="42">
        <v>207071835.90000001</v>
      </c>
      <c r="G8" s="42">
        <v>1.0081704287776418</v>
      </c>
    </row>
    <row r="9" spans="1:7" s="28" customFormat="1" x14ac:dyDescent="0.25">
      <c r="A9" s="40" t="s">
        <v>912</v>
      </c>
      <c r="B9" s="40" t="s">
        <v>913</v>
      </c>
      <c r="C9" s="37" t="s">
        <v>914</v>
      </c>
      <c r="D9" s="70" t="s">
        <v>915</v>
      </c>
      <c r="E9" s="41">
        <v>520000</v>
      </c>
      <c r="F9" s="42">
        <v>230724000</v>
      </c>
      <c r="G9" s="42">
        <v>1.1233256951545316</v>
      </c>
    </row>
    <row r="10" spans="1:7" s="28" customFormat="1" x14ac:dyDescent="0.25">
      <c r="A10" s="40" t="s">
        <v>185</v>
      </c>
      <c r="B10" s="40" t="s">
        <v>11</v>
      </c>
      <c r="C10" s="37" t="s">
        <v>91</v>
      </c>
      <c r="D10" s="70" t="s">
        <v>92</v>
      </c>
      <c r="E10" s="41">
        <v>1194249</v>
      </c>
      <c r="F10" s="42">
        <v>479550685.94999999</v>
      </c>
      <c r="G10" s="42">
        <v>2.3347879182773195</v>
      </c>
    </row>
    <row r="11" spans="1:7" s="28" customFormat="1" ht="45" x14ac:dyDescent="0.25">
      <c r="A11" s="40" t="s">
        <v>186</v>
      </c>
      <c r="B11" s="40" t="s">
        <v>22</v>
      </c>
      <c r="C11" s="37" t="s">
        <v>145</v>
      </c>
      <c r="D11" s="70" t="s">
        <v>146</v>
      </c>
      <c r="E11" s="41">
        <v>762662</v>
      </c>
      <c r="F11" s="42">
        <v>1040270968</v>
      </c>
      <c r="G11" s="42">
        <v>5.0647661633712904</v>
      </c>
    </row>
    <row r="12" spans="1:7" s="28" customFormat="1" ht="45" x14ac:dyDescent="0.25">
      <c r="A12" s="40" t="s">
        <v>543</v>
      </c>
      <c r="B12" s="40" t="s">
        <v>544</v>
      </c>
      <c r="C12" s="37" t="s">
        <v>145</v>
      </c>
      <c r="D12" s="70" t="s">
        <v>146</v>
      </c>
      <c r="E12" s="41">
        <v>791970</v>
      </c>
      <c r="F12" s="42">
        <v>268992610.5</v>
      </c>
      <c r="G12" s="42">
        <v>1.3096440386840758</v>
      </c>
    </row>
    <row r="13" spans="1:7" s="28" customFormat="1" ht="60" x14ac:dyDescent="0.25">
      <c r="A13" s="40" t="s">
        <v>187</v>
      </c>
      <c r="B13" s="40" t="s">
        <v>16</v>
      </c>
      <c r="C13" s="37" t="s">
        <v>93</v>
      </c>
      <c r="D13" s="70" t="s">
        <v>94</v>
      </c>
      <c r="E13" s="41">
        <v>372910</v>
      </c>
      <c r="F13" s="42">
        <v>183210683</v>
      </c>
      <c r="G13" s="42">
        <v>0.89199765885088489</v>
      </c>
    </row>
    <row r="14" spans="1:7" s="28" customFormat="1" ht="60" x14ac:dyDescent="0.25">
      <c r="A14" s="40" t="s">
        <v>922</v>
      </c>
      <c r="B14" s="40" t="s">
        <v>923</v>
      </c>
      <c r="C14" s="37" t="s">
        <v>95</v>
      </c>
      <c r="D14" s="70" t="s">
        <v>96</v>
      </c>
      <c r="E14" s="41">
        <v>124500</v>
      </c>
      <c r="F14" s="42">
        <v>237956850</v>
      </c>
      <c r="G14" s="42">
        <v>1.1585402643116132</v>
      </c>
    </row>
    <row r="15" spans="1:7" s="28" customFormat="1" ht="60" x14ac:dyDescent="0.25">
      <c r="A15" s="40" t="s">
        <v>188</v>
      </c>
      <c r="B15" s="40" t="s">
        <v>18</v>
      </c>
      <c r="C15" s="37" t="s">
        <v>95</v>
      </c>
      <c r="D15" s="70" t="s">
        <v>96</v>
      </c>
      <c r="E15" s="41">
        <v>97045</v>
      </c>
      <c r="F15" s="42">
        <v>145887748.5</v>
      </c>
      <c r="G15" s="42">
        <v>0.71028352706390308</v>
      </c>
    </row>
    <row r="16" spans="1:7" s="28" customFormat="1" ht="60" x14ac:dyDescent="0.25">
      <c r="A16" s="40" t="s">
        <v>189</v>
      </c>
      <c r="B16" s="40" t="s">
        <v>17</v>
      </c>
      <c r="C16" s="37" t="s">
        <v>95</v>
      </c>
      <c r="D16" s="70" t="s">
        <v>96</v>
      </c>
      <c r="E16" s="41">
        <v>23100</v>
      </c>
      <c r="F16" s="42">
        <v>131427450</v>
      </c>
      <c r="G16" s="42">
        <v>0.63988068702708634</v>
      </c>
    </row>
    <row r="17" spans="1:7" s="28" customFormat="1" ht="30" x14ac:dyDescent="0.25">
      <c r="A17" s="40" t="s">
        <v>769</v>
      </c>
      <c r="B17" s="40" t="s">
        <v>770</v>
      </c>
      <c r="C17" s="37" t="s">
        <v>771</v>
      </c>
      <c r="D17" s="70" t="s">
        <v>772</v>
      </c>
      <c r="E17" s="41">
        <v>46950</v>
      </c>
      <c r="F17" s="42">
        <v>254703750</v>
      </c>
      <c r="G17" s="42">
        <v>1.2400758786568198</v>
      </c>
    </row>
    <row r="18" spans="1:7" s="28" customFormat="1" x14ac:dyDescent="0.25">
      <c r="A18" s="40" t="s">
        <v>190</v>
      </c>
      <c r="B18" s="40" t="s">
        <v>10</v>
      </c>
      <c r="C18" s="37" t="s">
        <v>97</v>
      </c>
      <c r="D18" s="70" t="s">
        <v>98</v>
      </c>
      <c r="E18" s="41">
        <v>49685</v>
      </c>
      <c r="F18" s="42">
        <v>607250070</v>
      </c>
      <c r="G18" s="42">
        <v>2.9565177745504934</v>
      </c>
    </row>
    <row r="19" spans="1:7" s="28" customFormat="1" x14ac:dyDescent="0.25">
      <c r="A19" s="40" t="s">
        <v>339</v>
      </c>
      <c r="B19" s="40" t="s">
        <v>337</v>
      </c>
      <c r="C19" s="37" t="s">
        <v>97</v>
      </c>
      <c r="D19" s="70" t="s">
        <v>98</v>
      </c>
      <c r="E19" s="41">
        <v>478787</v>
      </c>
      <c r="F19" s="42">
        <v>272884650.64999998</v>
      </c>
      <c r="G19" s="42">
        <v>1.3285932104523706</v>
      </c>
    </row>
    <row r="20" spans="1:7" s="28" customFormat="1" ht="30" x14ac:dyDescent="0.25">
      <c r="A20" s="40" t="s">
        <v>635</v>
      </c>
      <c r="B20" s="40" t="s">
        <v>636</v>
      </c>
      <c r="C20" s="37" t="s">
        <v>637</v>
      </c>
      <c r="D20" s="70" t="s">
        <v>638</v>
      </c>
      <c r="E20" s="41">
        <v>323920</v>
      </c>
      <c r="F20" s="42">
        <v>344569900</v>
      </c>
      <c r="G20" s="42">
        <v>1.6776071082628055</v>
      </c>
    </row>
    <row r="21" spans="1:7" s="28" customFormat="1" ht="30" x14ac:dyDescent="0.25">
      <c r="A21" s="40" t="s">
        <v>191</v>
      </c>
      <c r="B21" s="40" t="s">
        <v>2</v>
      </c>
      <c r="C21" s="37" t="s">
        <v>99</v>
      </c>
      <c r="D21" s="70" t="s">
        <v>100</v>
      </c>
      <c r="E21" s="41">
        <v>309090</v>
      </c>
      <c r="F21" s="42">
        <v>235511125.5</v>
      </c>
      <c r="G21" s="42">
        <v>1.1466327680211581</v>
      </c>
    </row>
    <row r="22" spans="1:7" s="28" customFormat="1" ht="30" x14ac:dyDescent="0.25">
      <c r="A22" s="40" t="s">
        <v>674</v>
      </c>
      <c r="B22" s="40" t="s">
        <v>675</v>
      </c>
      <c r="C22" s="37" t="s">
        <v>676</v>
      </c>
      <c r="D22" s="70" t="s">
        <v>677</v>
      </c>
      <c r="E22" s="41">
        <v>85800</v>
      </c>
      <c r="F22" s="42">
        <v>144667380</v>
      </c>
      <c r="G22" s="42">
        <v>0.7043419202366672</v>
      </c>
    </row>
    <row r="23" spans="1:7" s="28" customFormat="1" ht="30" x14ac:dyDescent="0.25">
      <c r="A23" s="40" t="s">
        <v>678</v>
      </c>
      <c r="B23" s="40" t="s">
        <v>679</v>
      </c>
      <c r="C23" s="37" t="s">
        <v>680</v>
      </c>
      <c r="D23" s="70" t="s">
        <v>681</v>
      </c>
      <c r="E23" s="41">
        <v>1329275</v>
      </c>
      <c r="F23" s="42">
        <v>536960636.25</v>
      </c>
      <c r="G23" s="42">
        <v>2.614299682677792</v>
      </c>
    </row>
    <row r="24" spans="1:7" s="28" customFormat="1" ht="30" x14ac:dyDescent="0.25">
      <c r="A24" s="40" t="s">
        <v>509</v>
      </c>
      <c r="B24" s="40" t="s">
        <v>510</v>
      </c>
      <c r="C24" s="37" t="s">
        <v>545</v>
      </c>
      <c r="D24" s="70" t="s">
        <v>546</v>
      </c>
      <c r="E24" s="41">
        <v>183070</v>
      </c>
      <c r="F24" s="42">
        <v>274971140</v>
      </c>
      <c r="G24" s="42">
        <v>1.3387516989473747</v>
      </c>
    </row>
    <row r="25" spans="1:7" s="28" customFormat="1" ht="30" x14ac:dyDescent="0.25">
      <c r="A25" s="40" t="s">
        <v>192</v>
      </c>
      <c r="B25" s="40" t="s">
        <v>15</v>
      </c>
      <c r="C25" s="37" t="s">
        <v>101</v>
      </c>
      <c r="D25" s="70" t="s">
        <v>102</v>
      </c>
      <c r="E25" s="41">
        <v>97770</v>
      </c>
      <c r="F25" s="42">
        <v>383893905</v>
      </c>
      <c r="G25" s="42">
        <v>1.8690638498799983</v>
      </c>
    </row>
    <row r="26" spans="1:7" s="28" customFormat="1" x14ac:dyDescent="0.25">
      <c r="A26" s="40" t="s">
        <v>193</v>
      </c>
      <c r="B26" s="40" t="s">
        <v>3</v>
      </c>
      <c r="C26" s="37" t="s">
        <v>103</v>
      </c>
      <c r="D26" s="70" t="s">
        <v>104</v>
      </c>
      <c r="E26" s="41">
        <v>192144</v>
      </c>
      <c r="F26" s="42">
        <v>658477488</v>
      </c>
      <c r="G26" s="42">
        <v>3.2059286504707343</v>
      </c>
    </row>
    <row r="27" spans="1:7" s="28" customFormat="1" x14ac:dyDescent="0.25">
      <c r="A27" s="40" t="s">
        <v>356</v>
      </c>
      <c r="B27" s="40" t="s">
        <v>357</v>
      </c>
      <c r="C27" s="37" t="s">
        <v>358</v>
      </c>
      <c r="D27" s="70" t="s">
        <v>359</v>
      </c>
      <c r="E27" s="41">
        <v>32200</v>
      </c>
      <c r="F27" s="42">
        <v>516133800</v>
      </c>
      <c r="G27" s="42">
        <v>2.5129000870206397</v>
      </c>
    </row>
    <row r="28" spans="1:7" s="28" customFormat="1" ht="30" x14ac:dyDescent="0.25">
      <c r="A28" s="40" t="s">
        <v>639</v>
      </c>
      <c r="B28" s="40" t="s">
        <v>640</v>
      </c>
      <c r="C28" s="37" t="s">
        <v>641</v>
      </c>
      <c r="D28" s="70" t="s">
        <v>642</v>
      </c>
      <c r="E28" s="41">
        <v>2350900</v>
      </c>
      <c r="F28" s="42">
        <v>335402903</v>
      </c>
      <c r="G28" s="42">
        <v>1.6329757596492906</v>
      </c>
    </row>
    <row r="29" spans="1:7" s="28" customFormat="1" ht="30" x14ac:dyDescent="0.25">
      <c r="A29" s="40" t="s">
        <v>547</v>
      </c>
      <c r="B29" s="40" t="s">
        <v>548</v>
      </c>
      <c r="C29" s="37" t="s">
        <v>703</v>
      </c>
      <c r="D29" s="70" t="s">
        <v>704</v>
      </c>
      <c r="E29" s="41">
        <v>2486437</v>
      </c>
      <c r="F29" s="42">
        <v>262692069.05000001</v>
      </c>
      <c r="G29" s="42">
        <v>1.2789685991798578</v>
      </c>
    </row>
    <row r="30" spans="1:7" s="28" customFormat="1" x14ac:dyDescent="0.25">
      <c r="A30" s="40" t="s">
        <v>956</v>
      </c>
      <c r="B30" s="40" t="s">
        <v>957</v>
      </c>
      <c r="C30" s="37" t="s">
        <v>958</v>
      </c>
      <c r="D30" s="70" t="s">
        <v>959</v>
      </c>
      <c r="E30" s="41">
        <v>21000</v>
      </c>
      <c r="F30" s="42">
        <v>99676500</v>
      </c>
      <c r="G30" s="42">
        <v>0.48529487029121671</v>
      </c>
    </row>
    <row r="31" spans="1:7" s="28" customFormat="1" x14ac:dyDescent="0.25">
      <c r="A31" s="40" t="s">
        <v>511</v>
      </c>
      <c r="B31" s="40" t="s">
        <v>512</v>
      </c>
      <c r="C31" s="37" t="s">
        <v>105</v>
      </c>
      <c r="D31" s="70" t="s">
        <v>106</v>
      </c>
      <c r="E31" s="41">
        <v>56555</v>
      </c>
      <c r="F31" s="42">
        <v>309497237.5</v>
      </c>
      <c r="G31" s="42">
        <v>1.5068488733859273</v>
      </c>
    </row>
    <row r="32" spans="1:7" s="28" customFormat="1" x14ac:dyDescent="0.25">
      <c r="A32" s="40" t="s">
        <v>932</v>
      </c>
      <c r="B32" s="40" t="s">
        <v>933</v>
      </c>
      <c r="C32" s="37" t="s">
        <v>105</v>
      </c>
      <c r="D32" s="70" t="s">
        <v>106</v>
      </c>
      <c r="E32" s="41">
        <v>86200</v>
      </c>
      <c r="F32" s="42">
        <v>296415940</v>
      </c>
      <c r="G32" s="42">
        <v>1.4431599740615799</v>
      </c>
    </row>
    <row r="33" spans="1:7" s="28" customFormat="1" ht="30" x14ac:dyDescent="0.25">
      <c r="A33" s="40" t="s">
        <v>960</v>
      </c>
      <c r="B33" s="40" t="s">
        <v>953</v>
      </c>
      <c r="C33" s="37" t="s">
        <v>105</v>
      </c>
      <c r="D33" s="70" t="s">
        <v>106</v>
      </c>
      <c r="E33" s="41">
        <v>344800</v>
      </c>
      <c r="F33" s="42">
        <v>3444414.08</v>
      </c>
      <c r="G33" s="42">
        <v>1.6769815193980936E-2</v>
      </c>
    </row>
    <row r="34" spans="1:7" s="28" customFormat="1" x14ac:dyDescent="0.25">
      <c r="A34" s="40" t="s">
        <v>194</v>
      </c>
      <c r="B34" s="40" t="s">
        <v>20</v>
      </c>
      <c r="C34" s="37" t="s">
        <v>107</v>
      </c>
      <c r="D34" s="70" t="s">
        <v>108</v>
      </c>
      <c r="E34" s="41">
        <v>1193718</v>
      </c>
      <c r="F34" s="42">
        <v>406401293.10000002</v>
      </c>
      <c r="G34" s="42">
        <v>1.9786455465545767</v>
      </c>
    </row>
    <row r="35" spans="1:7" s="28" customFormat="1" x14ac:dyDescent="0.25">
      <c r="A35" s="40" t="s">
        <v>195</v>
      </c>
      <c r="B35" s="40" t="s">
        <v>21</v>
      </c>
      <c r="C35" s="37" t="s">
        <v>109</v>
      </c>
      <c r="D35" s="70" t="s">
        <v>110</v>
      </c>
      <c r="E35" s="41">
        <v>850763</v>
      </c>
      <c r="F35" s="42">
        <v>238426330.75</v>
      </c>
      <c r="G35" s="42">
        <v>1.1608260247433646</v>
      </c>
    </row>
    <row r="36" spans="1:7" s="28" customFormat="1" ht="30" x14ac:dyDescent="0.25">
      <c r="A36" s="40" t="s">
        <v>705</v>
      </c>
      <c r="B36" s="40" t="s">
        <v>706</v>
      </c>
      <c r="C36" s="37" t="s">
        <v>707</v>
      </c>
      <c r="D36" s="70" t="s">
        <v>708</v>
      </c>
      <c r="E36" s="41">
        <v>71575</v>
      </c>
      <c r="F36" s="42">
        <v>140916860</v>
      </c>
      <c r="G36" s="42">
        <v>0.68608176747323135</v>
      </c>
    </row>
    <row r="37" spans="1:7" s="28" customFormat="1" x14ac:dyDescent="0.25">
      <c r="A37" s="40" t="s">
        <v>196</v>
      </c>
      <c r="B37" s="40" t="s">
        <v>14</v>
      </c>
      <c r="C37" s="37" t="s">
        <v>709</v>
      </c>
      <c r="D37" s="70" t="s">
        <v>710</v>
      </c>
      <c r="E37" s="41">
        <v>166155</v>
      </c>
      <c r="F37" s="42">
        <v>607961145</v>
      </c>
      <c r="G37" s="42">
        <v>2.9599797846520954</v>
      </c>
    </row>
    <row r="38" spans="1:7" s="28" customFormat="1" ht="30" x14ac:dyDescent="0.25">
      <c r="A38" s="40" t="s">
        <v>934</v>
      </c>
      <c r="B38" s="40" t="s">
        <v>935</v>
      </c>
      <c r="C38" s="37" t="s">
        <v>936</v>
      </c>
      <c r="D38" s="70" t="s">
        <v>937</v>
      </c>
      <c r="E38" s="41">
        <v>49150</v>
      </c>
      <c r="F38" s="42">
        <v>229899125</v>
      </c>
      <c r="G38" s="42">
        <v>1.1193096271131031</v>
      </c>
    </row>
    <row r="39" spans="1:7" s="28" customFormat="1" x14ac:dyDescent="0.25">
      <c r="A39" s="40" t="s">
        <v>197</v>
      </c>
      <c r="B39" s="40" t="s">
        <v>24</v>
      </c>
      <c r="C39" s="37" t="s">
        <v>111</v>
      </c>
      <c r="D39" s="70" t="s">
        <v>112</v>
      </c>
      <c r="E39" s="41">
        <v>196645</v>
      </c>
      <c r="F39" s="42">
        <v>275991257.5</v>
      </c>
      <c r="G39" s="42">
        <v>1.3437183439423765</v>
      </c>
    </row>
    <row r="40" spans="1:7" s="28" customFormat="1" ht="30" x14ac:dyDescent="0.25">
      <c r="A40" s="40" t="s">
        <v>198</v>
      </c>
      <c r="B40" s="40" t="s">
        <v>23</v>
      </c>
      <c r="C40" s="37" t="s">
        <v>113</v>
      </c>
      <c r="D40" s="70" t="s">
        <v>114</v>
      </c>
      <c r="E40" s="41">
        <v>380630</v>
      </c>
      <c r="F40" s="42">
        <v>714975392</v>
      </c>
      <c r="G40" s="42">
        <v>3.480999936013522</v>
      </c>
    </row>
    <row r="41" spans="1:7" s="28" customFormat="1" ht="30" x14ac:dyDescent="0.25">
      <c r="A41" s="40" t="s">
        <v>199</v>
      </c>
      <c r="B41" s="40" t="s">
        <v>13</v>
      </c>
      <c r="C41" s="37" t="s">
        <v>115</v>
      </c>
      <c r="D41" s="70" t="s">
        <v>116</v>
      </c>
      <c r="E41" s="41">
        <v>441540</v>
      </c>
      <c r="F41" s="42">
        <v>636612372</v>
      </c>
      <c r="G41" s="42">
        <v>3.0994739832911846</v>
      </c>
    </row>
    <row r="42" spans="1:7" s="28" customFormat="1" ht="30" x14ac:dyDescent="0.25">
      <c r="A42" s="40" t="s">
        <v>450</v>
      </c>
      <c r="B42" s="40" t="s">
        <v>451</v>
      </c>
      <c r="C42" s="37" t="s">
        <v>115</v>
      </c>
      <c r="D42" s="70" t="s">
        <v>116</v>
      </c>
      <c r="E42" s="41">
        <v>101425</v>
      </c>
      <c r="F42" s="42">
        <v>140483767.5</v>
      </c>
      <c r="G42" s="42">
        <v>0.68397317047582873</v>
      </c>
    </row>
    <row r="43" spans="1:7" s="28" customFormat="1" x14ac:dyDescent="0.25">
      <c r="A43" s="40" t="s">
        <v>200</v>
      </c>
      <c r="B43" s="40" t="s">
        <v>12</v>
      </c>
      <c r="C43" s="37" t="s">
        <v>117</v>
      </c>
      <c r="D43" s="70" t="s">
        <v>118</v>
      </c>
      <c r="E43" s="41">
        <v>79566</v>
      </c>
      <c r="F43" s="42">
        <v>229818434.40000001</v>
      </c>
      <c r="G43" s="42">
        <v>1.1189167688740926</v>
      </c>
    </row>
    <row r="44" spans="1:7" s="28" customFormat="1" x14ac:dyDescent="0.25">
      <c r="A44" s="40" t="s">
        <v>394</v>
      </c>
      <c r="B44" s="40" t="s">
        <v>395</v>
      </c>
      <c r="C44" s="37" t="s">
        <v>117</v>
      </c>
      <c r="D44" s="70" t="s">
        <v>118</v>
      </c>
      <c r="E44" s="41">
        <v>150360</v>
      </c>
      <c r="F44" s="42">
        <v>210549108</v>
      </c>
      <c r="G44" s="42">
        <v>1.0251002197788985</v>
      </c>
    </row>
    <row r="45" spans="1:7" s="28" customFormat="1" ht="30" x14ac:dyDescent="0.25">
      <c r="A45" s="40" t="s">
        <v>773</v>
      </c>
      <c r="B45" s="40" t="s">
        <v>924</v>
      </c>
      <c r="C45" s="37" t="s">
        <v>774</v>
      </c>
      <c r="D45" s="70" t="s">
        <v>775</v>
      </c>
      <c r="E45" s="41">
        <v>43125</v>
      </c>
      <c r="F45" s="42">
        <v>56463562.5</v>
      </c>
      <c r="G45" s="42">
        <v>0.27490408711800185</v>
      </c>
    </row>
    <row r="46" spans="1:7" s="28" customFormat="1" x14ac:dyDescent="0.25">
      <c r="A46" s="40" t="s">
        <v>925</v>
      </c>
      <c r="B46" s="40" t="s">
        <v>549</v>
      </c>
      <c r="C46" s="37" t="s">
        <v>550</v>
      </c>
      <c r="D46" s="70" t="s">
        <v>551</v>
      </c>
      <c r="E46" s="41">
        <v>1949525</v>
      </c>
      <c r="F46" s="42">
        <v>634570387.5</v>
      </c>
      <c r="G46" s="42">
        <v>3.0895321755123786</v>
      </c>
    </row>
    <row r="47" spans="1:7" s="28" customFormat="1" ht="30" x14ac:dyDescent="0.25">
      <c r="A47" s="40" t="s">
        <v>201</v>
      </c>
      <c r="B47" s="40" t="s">
        <v>6</v>
      </c>
      <c r="C47" s="37" t="s">
        <v>119</v>
      </c>
      <c r="D47" s="70" t="s">
        <v>120</v>
      </c>
      <c r="E47" s="41">
        <v>1816340</v>
      </c>
      <c r="F47" s="42">
        <v>1727339340</v>
      </c>
      <c r="G47" s="42">
        <v>8.4098952205807382</v>
      </c>
    </row>
    <row r="48" spans="1:7" s="28" customFormat="1" ht="30" x14ac:dyDescent="0.25">
      <c r="A48" s="40" t="s">
        <v>202</v>
      </c>
      <c r="B48" s="40" t="s">
        <v>5</v>
      </c>
      <c r="C48" s="37" t="s">
        <v>119</v>
      </c>
      <c r="D48" s="70" t="s">
        <v>120</v>
      </c>
      <c r="E48" s="41">
        <v>771865</v>
      </c>
      <c r="F48" s="42">
        <v>1040474020</v>
      </c>
      <c r="G48" s="42">
        <v>5.0657547624292674</v>
      </c>
    </row>
    <row r="49" spans="1:7" s="28" customFormat="1" ht="30" x14ac:dyDescent="0.25">
      <c r="A49" s="40" t="s">
        <v>203</v>
      </c>
      <c r="B49" s="40" t="s">
        <v>9</v>
      </c>
      <c r="C49" s="37" t="s">
        <v>119</v>
      </c>
      <c r="D49" s="70" t="s">
        <v>120</v>
      </c>
      <c r="E49" s="41">
        <v>675965</v>
      </c>
      <c r="F49" s="42">
        <v>589745664.25</v>
      </c>
      <c r="G49" s="42">
        <v>2.8712940927601913</v>
      </c>
    </row>
    <row r="50" spans="1:7" s="28" customFormat="1" ht="30" x14ac:dyDescent="0.25">
      <c r="A50" s="40" t="s">
        <v>204</v>
      </c>
      <c r="B50" s="40" t="s">
        <v>4</v>
      </c>
      <c r="C50" s="37" t="s">
        <v>119</v>
      </c>
      <c r="D50" s="70" t="s">
        <v>120</v>
      </c>
      <c r="E50" s="41">
        <v>278795</v>
      </c>
      <c r="F50" s="42">
        <v>555554796.5</v>
      </c>
      <c r="G50" s="42">
        <v>2.7048290510514597</v>
      </c>
    </row>
    <row r="51" spans="1:7" s="28" customFormat="1" ht="30" x14ac:dyDescent="0.25">
      <c r="A51" s="40" t="s">
        <v>205</v>
      </c>
      <c r="B51" s="40" t="s">
        <v>8</v>
      </c>
      <c r="C51" s="37" t="s">
        <v>119</v>
      </c>
      <c r="D51" s="70" t="s">
        <v>120</v>
      </c>
      <c r="E51" s="41">
        <v>410582</v>
      </c>
      <c r="F51" s="42">
        <v>464614591.19999999</v>
      </c>
      <c r="G51" s="42">
        <v>2.2620685695405705</v>
      </c>
    </row>
    <row r="52" spans="1:7" s="28" customFormat="1" ht="30" x14ac:dyDescent="0.25">
      <c r="A52" s="40" t="s">
        <v>206</v>
      </c>
      <c r="B52" s="40" t="s">
        <v>7</v>
      </c>
      <c r="C52" s="37" t="s">
        <v>119</v>
      </c>
      <c r="D52" s="70" t="s">
        <v>120</v>
      </c>
      <c r="E52" s="41">
        <v>1191585</v>
      </c>
      <c r="F52" s="42">
        <v>229892494.05000001</v>
      </c>
      <c r="G52" s="42">
        <v>1.1192773430138403</v>
      </c>
    </row>
    <row r="53" spans="1:7" s="28" customFormat="1" x14ac:dyDescent="0.25">
      <c r="A53" s="40" t="s">
        <v>776</v>
      </c>
      <c r="B53" s="40" t="s">
        <v>777</v>
      </c>
      <c r="C53" s="37" t="s">
        <v>778</v>
      </c>
      <c r="D53" s="70" t="s">
        <v>779</v>
      </c>
      <c r="E53" s="41">
        <v>122400</v>
      </c>
      <c r="F53" s="42">
        <v>245583360</v>
      </c>
      <c r="G53" s="42">
        <v>1.1956714454949879</v>
      </c>
    </row>
    <row r="54" spans="1:7" s="28" customFormat="1" x14ac:dyDescent="0.25">
      <c r="A54" s="40" t="s">
        <v>207</v>
      </c>
      <c r="B54" s="40" t="s">
        <v>938</v>
      </c>
      <c r="C54" s="37" t="s">
        <v>123</v>
      </c>
      <c r="D54" s="70" t="s">
        <v>124</v>
      </c>
      <c r="E54" s="41">
        <v>496750</v>
      </c>
      <c r="F54" s="42">
        <v>496203575</v>
      </c>
      <c r="G54" s="42">
        <v>2.415865821609537</v>
      </c>
    </row>
    <row r="55" spans="1:7" s="28" customFormat="1" x14ac:dyDescent="0.25">
      <c r="A55" s="40" t="s">
        <v>874</v>
      </c>
      <c r="B55" s="40" t="s">
        <v>889</v>
      </c>
      <c r="C55" s="37" t="s">
        <v>123</v>
      </c>
      <c r="D55" s="70" t="s">
        <v>124</v>
      </c>
      <c r="E55" s="41">
        <v>456000</v>
      </c>
      <c r="F55" s="42">
        <v>280941600</v>
      </c>
      <c r="G55" s="42">
        <v>1.367820071244545</v>
      </c>
    </row>
    <row r="56" spans="1:7" s="28" customFormat="1" x14ac:dyDescent="0.25">
      <c r="A56" s="40" t="s">
        <v>340</v>
      </c>
      <c r="B56" s="40" t="s">
        <v>338</v>
      </c>
      <c r="C56" s="37" t="s">
        <v>123</v>
      </c>
      <c r="D56" s="70" t="s">
        <v>124</v>
      </c>
      <c r="E56" s="41">
        <v>479467</v>
      </c>
      <c r="F56" s="42">
        <v>196701336.75</v>
      </c>
      <c r="G56" s="42">
        <v>0.95767959051732543</v>
      </c>
    </row>
    <row r="57" spans="1:7" s="28" customFormat="1" x14ac:dyDescent="0.25">
      <c r="A57" s="40" t="s">
        <v>780</v>
      </c>
      <c r="B57" s="40" t="s">
        <v>781</v>
      </c>
      <c r="C57" s="37" t="s">
        <v>125</v>
      </c>
      <c r="D57" s="70" t="s">
        <v>126</v>
      </c>
      <c r="E57" s="41">
        <v>557250</v>
      </c>
      <c r="F57" s="42">
        <v>421531762.5</v>
      </c>
      <c r="G57" s="42">
        <v>2.0523112469445199</v>
      </c>
    </row>
    <row r="58" spans="1:7" s="28" customFormat="1" x14ac:dyDescent="0.25">
      <c r="A58" s="40" t="s">
        <v>939</v>
      </c>
      <c r="B58" s="40" t="s">
        <v>940</v>
      </c>
      <c r="C58" s="37" t="s">
        <v>941</v>
      </c>
      <c r="D58" s="70" t="s">
        <v>942</v>
      </c>
      <c r="E58" s="41">
        <v>135774</v>
      </c>
      <c r="F58" s="42">
        <v>231087348</v>
      </c>
      <c r="G58" s="42">
        <v>1.1250947271784348</v>
      </c>
    </row>
    <row r="59" spans="1:7" s="28" customFormat="1" x14ac:dyDescent="0.25">
      <c r="A59" s="40" t="s">
        <v>208</v>
      </c>
      <c r="B59" s="40" t="s">
        <v>19</v>
      </c>
      <c r="C59" s="37" t="s">
        <v>129</v>
      </c>
      <c r="D59" s="70" t="s">
        <v>130</v>
      </c>
      <c r="E59" s="41">
        <v>45225</v>
      </c>
      <c r="F59" s="42">
        <v>335072025</v>
      </c>
      <c r="G59" s="42">
        <v>1.6313648142800994</v>
      </c>
    </row>
    <row r="60" spans="1:7" s="28" customFormat="1" x14ac:dyDescent="0.25">
      <c r="A60" s="40"/>
      <c r="B60" s="40"/>
      <c r="C60" s="37"/>
      <c r="D60" s="70"/>
      <c r="E60" s="41"/>
      <c r="F60" s="42"/>
      <c r="G60" s="42"/>
    </row>
    <row r="61" spans="1:7" s="28" customFormat="1" x14ac:dyDescent="0.25">
      <c r="A61" s="38" t="s">
        <v>131</v>
      </c>
      <c r="B61" s="40"/>
      <c r="C61" s="37"/>
      <c r="D61" s="70"/>
      <c r="E61" s="41"/>
      <c r="F61" s="42"/>
      <c r="G61" s="42"/>
    </row>
    <row r="62" spans="1:7" s="28" customFormat="1" x14ac:dyDescent="0.25">
      <c r="A62" s="40" t="s">
        <v>132</v>
      </c>
      <c r="B62" s="40"/>
      <c r="C62" s="37"/>
      <c r="D62" s="70"/>
      <c r="E62" s="41"/>
      <c r="F62" s="42"/>
      <c r="G62" s="42"/>
    </row>
    <row r="63" spans="1:7" s="28" customFormat="1" ht="30" x14ac:dyDescent="0.25">
      <c r="A63" s="88" t="s">
        <v>209</v>
      </c>
      <c r="B63" s="40" t="s">
        <v>396</v>
      </c>
      <c r="C63" s="37" t="s">
        <v>133</v>
      </c>
      <c r="D63" s="70" t="s">
        <v>134</v>
      </c>
      <c r="E63" s="41">
        <v>560649.70900000003</v>
      </c>
      <c r="F63" s="42">
        <v>778645509.47000003</v>
      </c>
      <c r="G63" s="42">
        <v>3.7909905697038115</v>
      </c>
    </row>
    <row r="64" spans="1:7" s="28" customFormat="1" x14ac:dyDescent="0.25">
      <c r="A64" s="88"/>
      <c r="B64" s="40"/>
      <c r="C64" s="37"/>
      <c r="D64" s="70"/>
      <c r="E64" s="41"/>
      <c r="F64" s="42"/>
      <c r="G64" s="42"/>
    </row>
    <row r="65" spans="1:7" s="28" customFormat="1" x14ac:dyDescent="0.25">
      <c r="A65" s="38" t="s">
        <v>257</v>
      </c>
      <c r="B65" s="40"/>
      <c r="C65" s="37"/>
      <c r="D65" s="70"/>
      <c r="E65" s="41"/>
      <c r="F65" s="42"/>
      <c r="G65" s="42"/>
    </row>
    <row r="66" spans="1:7" s="28" customFormat="1" x14ac:dyDescent="0.25">
      <c r="A66" s="40" t="s">
        <v>575</v>
      </c>
      <c r="B66" s="40"/>
      <c r="C66" s="37"/>
      <c r="D66" s="70"/>
      <c r="E66" s="41"/>
      <c r="F66" s="42">
        <v>1.94</v>
      </c>
      <c r="G66" s="42" t="s">
        <v>673</v>
      </c>
    </row>
    <row r="67" spans="1:7" s="28" customFormat="1" x14ac:dyDescent="0.25">
      <c r="A67" s="40" t="s">
        <v>576</v>
      </c>
      <c r="B67" s="40"/>
      <c r="C67" s="37"/>
      <c r="D67" s="70"/>
      <c r="E67" s="41"/>
      <c r="F67" s="42">
        <v>-39334055.359999999</v>
      </c>
      <c r="G67" s="42">
        <v>-0.19150566434909422</v>
      </c>
    </row>
    <row r="68" spans="1:7" s="28" customFormat="1" x14ac:dyDescent="0.25">
      <c r="A68" s="31" t="s">
        <v>135</v>
      </c>
      <c r="B68" s="31"/>
      <c r="C68" s="31"/>
      <c r="D68" s="69"/>
      <c r="E68" s="36">
        <f>SUM(E8:E67)</f>
        <v>26217206.708999999</v>
      </c>
      <c r="F68" s="36">
        <f>SUM(F8:F67)</f>
        <v>20539368145.429996</v>
      </c>
      <c r="G68" s="36">
        <f>SUM(G8:G67)</f>
        <v>100</v>
      </c>
    </row>
    <row r="69" spans="1:7" s="28" customFormat="1" x14ac:dyDescent="0.25">
      <c r="A69" s="48"/>
      <c r="B69" s="48"/>
      <c r="C69" s="55"/>
      <c r="D69" s="54"/>
      <c r="E69" s="32"/>
      <c r="F69" s="35"/>
      <c r="G69" s="32"/>
    </row>
    <row r="70" spans="1:7" s="28" customFormat="1" x14ac:dyDescent="0.25">
      <c r="A70" s="50" t="s">
        <v>56</v>
      </c>
      <c r="B70" s="50"/>
      <c r="C70" s="50"/>
      <c r="D70" s="50"/>
      <c r="E70" s="51"/>
      <c r="F70" s="47"/>
      <c r="G70" s="81"/>
    </row>
    <row r="71" spans="1:7" s="28" customFormat="1" x14ac:dyDescent="0.25">
      <c r="A71" s="70" t="s">
        <v>160</v>
      </c>
      <c r="B71" s="70"/>
      <c r="C71" s="70"/>
      <c r="D71" s="70"/>
      <c r="E71" s="47"/>
      <c r="F71" s="42">
        <v>0</v>
      </c>
      <c r="G71" s="42">
        <v>0</v>
      </c>
    </row>
    <row r="72" spans="1:7" s="28" customFormat="1" x14ac:dyDescent="0.25">
      <c r="A72" s="54" t="s">
        <v>161</v>
      </c>
      <c r="B72" s="54"/>
      <c r="C72" s="54"/>
      <c r="D72" s="54"/>
      <c r="E72" s="82"/>
      <c r="F72" s="42">
        <v>0</v>
      </c>
      <c r="G72" s="42">
        <v>0</v>
      </c>
    </row>
    <row r="73" spans="1:7" s="28" customFormat="1" x14ac:dyDescent="0.25">
      <c r="A73" s="54" t="s">
        <v>57</v>
      </c>
      <c r="B73" s="54"/>
      <c r="C73" s="54"/>
      <c r="D73" s="54"/>
      <c r="E73" s="82"/>
      <c r="F73" s="42">
        <v>0</v>
      </c>
      <c r="G73" s="42">
        <v>0</v>
      </c>
    </row>
    <row r="74" spans="1:7" s="28" customFormat="1" x14ac:dyDescent="0.25">
      <c r="A74" s="54" t="s">
        <v>162</v>
      </c>
      <c r="B74" s="54"/>
      <c r="C74" s="54"/>
      <c r="D74" s="54"/>
      <c r="E74" s="82"/>
      <c r="F74" s="42">
        <v>0</v>
      </c>
      <c r="G74" s="42">
        <v>0</v>
      </c>
    </row>
    <row r="75" spans="1:7" s="28" customFormat="1" x14ac:dyDescent="0.25">
      <c r="A75" s="54" t="s">
        <v>163</v>
      </c>
      <c r="B75" s="54"/>
      <c r="C75" s="54"/>
      <c r="D75" s="54"/>
      <c r="E75" s="82"/>
      <c r="F75" s="42">
        <v>0</v>
      </c>
      <c r="G75" s="42">
        <v>0</v>
      </c>
    </row>
    <row r="76" spans="1:7" s="28" customFormat="1" x14ac:dyDescent="0.25">
      <c r="A76" s="54" t="s">
        <v>164</v>
      </c>
      <c r="B76" s="54"/>
      <c r="C76" s="54"/>
      <c r="D76" s="54"/>
      <c r="E76" s="82"/>
      <c r="F76" s="42">
        <v>0</v>
      </c>
      <c r="G76" s="42">
        <v>0</v>
      </c>
    </row>
    <row r="77" spans="1:7" s="28" customFormat="1" x14ac:dyDescent="0.25">
      <c r="A77" s="54" t="s">
        <v>165</v>
      </c>
      <c r="B77" s="54"/>
      <c r="C77" s="54"/>
      <c r="D77" s="54"/>
      <c r="E77" s="82"/>
      <c r="F77" s="42">
        <v>0</v>
      </c>
      <c r="G77" s="42">
        <v>0</v>
      </c>
    </row>
    <row r="78" spans="1:7" s="28" customFormat="1" x14ac:dyDescent="0.25">
      <c r="A78" s="54" t="s">
        <v>166</v>
      </c>
      <c r="B78" s="54"/>
      <c r="C78" s="54"/>
      <c r="D78" s="54"/>
      <c r="E78" s="82"/>
      <c r="F78" s="42">
        <v>0</v>
      </c>
      <c r="G78" s="42">
        <v>0</v>
      </c>
    </row>
    <row r="79" spans="1:7" s="28" customFormat="1" x14ac:dyDescent="0.25">
      <c r="A79" s="54" t="s">
        <v>167</v>
      </c>
      <c r="B79" s="54"/>
      <c r="C79" s="54"/>
      <c r="D79" s="54"/>
      <c r="E79" s="82"/>
      <c r="F79" s="42">
        <v>0</v>
      </c>
      <c r="G79" s="42">
        <v>0</v>
      </c>
    </row>
    <row r="80" spans="1:7" s="28" customFormat="1" x14ac:dyDescent="0.25">
      <c r="A80" s="54" t="s">
        <v>168</v>
      </c>
      <c r="B80" s="54"/>
      <c r="C80" s="54"/>
      <c r="D80" s="54"/>
      <c r="E80" s="82"/>
      <c r="F80" s="42">
        <v>0</v>
      </c>
      <c r="G80" s="42">
        <v>0</v>
      </c>
    </row>
    <row r="81" spans="1:7" s="28" customFormat="1" x14ac:dyDescent="0.25">
      <c r="A81" s="54" t="s">
        <v>169</v>
      </c>
      <c r="B81" s="54"/>
      <c r="C81" s="54"/>
      <c r="D81" s="54"/>
      <c r="E81" s="82"/>
      <c r="F81" s="42">
        <v>0</v>
      </c>
      <c r="G81" s="42">
        <v>0</v>
      </c>
    </row>
    <row r="82" spans="1:7" s="28" customFormat="1" x14ac:dyDescent="0.25">
      <c r="A82" s="54" t="s">
        <v>170</v>
      </c>
      <c r="B82" s="54"/>
      <c r="C82" s="54"/>
      <c r="D82" s="54"/>
      <c r="E82" s="82"/>
      <c r="F82" s="42">
        <v>0</v>
      </c>
      <c r="G82" s="42">
        <v>0</v>
      </c>
    </row>
    <row r="83" spans="1:7" s="28" customFormat="1" x14ac:dyDescent="0.25">
      <c r="A83" s="54" t="s">
        <v>171</v>
      </c>
      <c r="B83" s="54"/>
      <c r="C83" s="54"/>
      <c r="D83" s="54"/>
      <c r="E83" s="82"/>
      <c r="F83" s="42">
        <v>0</v>
      </c>
      <c r="G83" s="42">
        <v>0</v>
      </c>
    </row>
    <row r="84" spans="1:7" s="28" customFormat="1" x14ac:dyDescent="0.25">
      <c r="A84" s="103" t="s">
        <v>552</v>
      </c>
      <c r="B84" s="54"/>
      <c r="C84" s="54"/>
      <c r="D84" s="54"/>
      <c r="E84" s="82"/>
      <c r="F84" s="42">
        <v>0</v>
      </c>
      <c r="G84" s="42">
        <v>0</v>
      </c>
    </row>
    <row r="85" spans="1:7" s="28" customFormat="1" x14ac:dyDescent="0.25">
      <c r="A85" s="104" t="s">
        <v>553</v>
      </c>
      <c r="B85" s="54"/>
      <c r="C85" s="54"/>
      <c r="D85" s="54"/>
      <c r="E85" s="82"/>
      <c r="F85" s="42"/>
      <c r="G85" s="42"/>
    </row>
    <row r="86" spans="1:7" s="28" customFormat="1" x14ac:dyDescent="0.25">
      <c r="A86" s="52" t="s">
        <v>26</v>
      </c>
      <c r="B86" s="52"/>
      <c r="C86" s="52"/>
      <c r="D86" s="52"/>
      <c r="E86" s="82"/>
      <c r="F86" s="36">
        <f>SUM(F71:F85)</f>
        <v>0</v>
      </c>
      <c r="G86" s="36">
        <f>SUM(G71:G85)</f>
        <v>0</v>
      </c>
    </row>
    <row r="87" spans="1:7" s="28" customFormat="1" x14ac:dyDescent="0.25">
      <c r="A87" s="52"/>
      <c r="B87" s="52"/>
      <c r="C87" s="52"/>
      <c r="D87" s="52"/>
      <c r="E87" s="82"/>
      <c r="F87" s="42"/>
      <c r="G87" s="36"/>
    </row>
    <row r="88" spans="1:7" s="28" customFormat="1" x14ac:dyDescent="0.25">
      <c r="A88" s="54" t="s">
        <v>172</v>
      </c>
      <c r="B88" s="54"/>
      <c r="C88" s="54"/>
      <c r="D88" s="54"/>
      <c r="E88" s="82"/>
      <c r="F88" s="42">
        <v>0</v>
      </c>
      <c r="G88" s="42">
        <v>0</v>
      </c>
    </row>
    <row r="89" spans="1:7" s="28" customFormat="1" x14ac:dyDescent="0.25">
      <c r="A89" s="54" t="s">
        <v>29</v>
      </c>
      <c r="B89" s="54"/>
      <c r="C89" s="54"/>
      <c r="D89" s="54"/>
      <c r="E89" s="82"/>
      <c r="F89" s="42">
        <v>19800056689.380005</v>
      </c>
      <c r="G89" s="42">
        <v>96.400515094645229</v>
      </c>
    </row>
    <row r="90" spans="1:7" s="28" customFormat="1" x14ac:dyDescent="0.25">
      <c r="A90" s="54" t="s">
        <v>173</v>
      </c>
      <c r="B90" s="54"/>
      <c r="C90" s="54"/>
      <c r="D90" s="54"/>
      <c r="E90" s="82"/>
      <c r="F90" s="42">
        <v>0</v>
      </c>
      <c r="G90" s="42">
        <v>0</v>
      </c>
    </row>
    <row r="91" spans="1:7" s="28" customFormat="1" x14ac:dyDescent="0.25">
      <c r="A91" s="54" t="s">
        <v>174</v>
      </c>
      <c r="B91" s="54"/>
      <c r="C91" s="54"/>
      <c r="D91" s="54"/>
      <c r="E91" s="82"/>
      <c r="F91" s="42">
        <v>778645509.47000003</v>
      </c>
      <c r="G91" s="42">
        <v>3.7909905697038115</v>
      </c>
    </row>
    <row r="92" spans="1:7" s="28" customFormat="1" x14ac:dyDescent="0.25">
      <c r="A92" s="54" t="s">
        <v>175</v>
      </c>
      <c r="B92" s="54"/>
      <c r="C92" s="54"/>
      <c r="D92" s="54"/>
      <c r="E92" s="82"/>
      <c r="F92" s="42">
        <v>-39334053.420000002</v>
      </c>
      <c r="G92" s="42">
        <v>-0.19150566434903599</v>
      </c>
    </row>
    <row r="93" spans="1:7" s="28" customFormat="1" x14ac:dyDescent="0.25">
      <c r="A93" s="54" t="s">
        <v>176</v>
      </c>
      <c r="B93" s="54"/>
      <c r="C93" s="54"/>
      <c r="D93" s="54"/>
      <c r="E93" s="82"/>
      <c r="F93" s="42">
        <v>0</v>
      </c>
      <c r="G93" s="42">
        <v>0</v>
      </c>
    </row>
    <row r="94" spans="1:7" s="28" customFormat="1" x14ac:dyDescent="0.25">
      <c r="A94" s="54" t="s">
        <v>177</v>
      </c>
      <c r="B94" s="54"/>
      <c r="C94" s="54"/>
      <c r="D94" s="54"/>
      <c r="E94" s="82"/>
      <c r="F94" s="42">
        <v>0</v>
      </c>
      <c r="G94" s="42">
        <v>0</v>
      </c>
    </row>
    <row r="95" spans="1:7" s="28" customFormat="1" x14ac:dyDescent="0.25">
      <c r="A95" s="52" t="s">
        <v>27</v>
      </c>
      <c r="B95" s="54"/>
      <c r="C95" s="54"/>
      <c r="D95" s="54"/>
      <c r="E95" s="82"/>
      <c r="F95" s="56">
        <f>SUM(F86:F94)</f>
        <v>20539368145.430008</v>
      </c>
      <c r="G95" s="56">
        <f>SUM(G86:G94)</f>
        <v>100</v>
      </c>
    </row>
    <row r="96" spans="1:7" s="28" customFormat="1" x14ac:dyDescent="0.25">
      <c r="A96" s="48"/>
      <c r="B96" s="48"/>
      <c r="C96" s="55"/>
      <c r="D96" s="54"/>
      <c r="E96" s="32"/>
      <c r="F96" s="35"/>
      <c r="G96" s="32"/>
    </row>
    <row r="97" spans="1:7" x14ac:dyDescent="0.25">
      <c r="A97" s="44" t="s">
        <v>136</v>
      </c>
      <c r="B97" s="109">
        <v>1301520341.9184999</v>
      </c>
      <c r="C97" s="109"/>
      <c r="D97" s="109"/>
      <c r="E97" s="109"/>
      <c r="F97" s="109"/>
      <c r="G97" s="109"/>
    </row>
    <row r="98" spans="1:7" x14ac:dyDescent="0.25">
      <c r="A98" s="44" t="s">
        <v>137</v>
      </c>
      <c r="B98" s="109">
        <v>15.7811</v>
      </c>
      <c r="C98" s="109"/>
      <c r="D98" s="109"/>
      <c r="E98" s="109"/>
      <c r="F98" s="109"/>
      <c r="G98" s="109"/>
    </row>
    <row r="99" spans="1:7" x14ac:dyDescent="0.25">
      <c r="A99" s="57"/>
      <c r="B99" s="57"/>
      <c r="C99" s="57"/>
      <c r="D99" s="83"/>
      <c r="E99" s="58"/>
      <c r="F99" s="59"/>
      <c r="G99" s="60"/>
    </row>
    <row r="100" spans="1:7" x14ac:dyDescent="0.25">
      <c r="A100" s="83" t="s">
        <v>702</v>
      </c>
      <c r="B100" s="57"/>
      <c r="C100" s="57"/>
      <c r="D100" s="83"/>
      <c r="E100" s="58"/>
      <c r="F100" s="59"/>
      <c r="G100" s="60"/>
    </row>
    <row r="101" spans="1:7" x14ac:dyDescent="0.25">
      <c r="A101" s="57"/>
      <c r="B101" s="57"/>
      <c r="C101" s="57"/>
      <c r="D101" s="83"/>
      <c r="E101" s="58"/>
      <c r="F101" s="59"/>
      <c r="G101" s="60"/>
    </row>
    <row r="102" spans="1:7" x14ac:dyDescent="0.25">
      <c r="A102" s="61" t="s">
        <v>138</v>
      </c>
      <c r="C102" s="62"/>
    </row>
    <row r="103" spans="1:7" x14ac:dyDescent="0.25">
      <c r="A103" s="105" t="s">
        <v>555</v>
      </c>
      <c r="C103" s="62"/>
      <c r="F103" s="25" t="s">
        <v>30</v>
      </c>
    </row>
    <row r="104" spans="1:7" x14ac:dyDescent="0.25">
      <c r="A104" s="65"/>
      <c r="C104" s="62"/>
      <c r="F104" s="25"/>
    </row>
    <row r="105" spans="1:7" x14ac:dyDescent="0.25">
      <c r="A105" s="106" t="s">
        <v>554</v>
      </c>
      <c r="C105" s="62"/>
      <c r="F105" s="25" t="s">
        <v>30</v>
      </c>
    </row>
    <row r="106" spans="1:7" x14ac:dyDescent="0.25">
      <c r="A106" s="61"/>
      <c r="C106" s="62"/>
      <c r="F106" s="25"/>
    </row>
    <row r="107" spans="1:7" x14ac:dyDescent="0.25">
      <c r="A107" s="62" t="s">
        <v>139</v>
      </c>
      <c r="C107" s="62"/>
      <c r="F107" s="64">
        <v>15.474500000000001</v>
      </c>
    </row>
    <row r="108" spans="1:7" x14ac:dyDescent="0.25">
      <c r="A108" s="62" t="s">
        <v>140</v>
      </c>
      <c r="C108" s="62"/>
      <c r="F108" s="64">
        <v>15.7811</v>
      </c>
    </row>
    <row r="109" spans="1:7" x14ac:dyDescent="0.25">
      <c r="C109" s="62"/>
      <c r="F109" s="64"/>
    </row>
    <row r="110" spans="1:7" x14ac:dyDescent="0.25">
      <c r="A110" s="62" t="s">
        <v>141</v>
      </c>
      <c r="C110" s="62"/>
      <c r="F110" s="25" t="s">
        <v>30</v>
      </c>
    </row>
    <row r="111" spans="1:7" x14ac:dyDescent="0.25">
      <c r="C111" s="62"/>
      <c r="F111" s="25"/>
    </row>
    <row r="112" spans="1:7" x14ac:dyDescent="0.25">
      <c r="A112" s="62" t="s">
        <v>142</v>
      </c>
      <c r="C112" s="62"/>
      <c r="F112" s="25" t="s">
        <v>30</v>
      </c>
    </row>
    <row r="113" spans="3:6" x14ac:dyDescent="0.25">
      <c r="C113" s="62"/>
      <c r="F113" s="25"/>
    </row>
    <row r="114" spans="3:6" x14ac:dyDescent="0.25">
      <c r="C114" s="62"/>
      <c r="F114" s="25"/>
    </row>
    <row r="115" spans="3:6" x14ac:dyDescent="0.25">
      <c r="C115" s="62"/>
    </row>
    <row r="116" spans="3:6" x14ac:dyDescent="0.25">
      <c r="C116" s="62"/>
    </row>
  </sheetData>
  <mergeCells count="3">
    <mergeCell ref="B97:G97"/>
    <mergeCell ref="B98:G98"/>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7"/>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880</v>
      </c>
      <c r="B1" s="1"/>
      <c r="C1" s="1"/>
      <c r="D1" s="1"/>
      <c r="E1" s="77"/>
      <c r="F1" s="78"/>
      <c r="G1" s="78"/>
      <c r="H1" s="79"/>
    </row>
    <row r="2" spans="1:8" s="28" customFormat="1" x14ac:dyDescent="0.25">
      <c r="A2" s="1" t="s">
        <v>882</v>
      </c>
      <c r="B2" s="1"/>
      <c r="C2" s="1"/>
      <c r="D2" s="1"/>
      <c r="E2" s="78"/>
      <c r="F2" s="78"/>
      <c r="G2" s="78"/>
      <c r="H2" s="79"/>
    </row>
    <row r="3" spans="1:8" s="28" customFormat="1" x14ac:dyDescent="0.25">
      <c r="A3" s="1" t="s">
        <v>975</v>
      </c>
      <c r="B3" s="1"/>
      <c r="C3" s="1"/>
      <c r="D3" s="1"/>
      <c r="E3" s="77"/>
      <c r="F3" s="77"/>
      <c r="G3" s="78"/>
      <c r="H3" s="79"/>
    </row>
    <row r="4" spans="1:8" s="30" customFormat="1" x14ac:dyDescent="0.25">
      <c r="A4" s="111"/>
      <c r="B4" s="111"/>
      <c r="C4" s="111"/>
      <c r="D4" s="111"/>
      <c r="E4" s="111"/>
      <c r="F4" s="111"/>
      <c r="G4" s="111"/>
      <c r="H4" s="111"/>
    </row>
    <row r="5" spans="1:8" s="28" customFormat="1" ht="30" x14ac:dyDescent="0.25">
      <c r="A5" s="31" t="s">
        <v>82</v>
      </c>
      <c r="B5" s="31" t="s">
        <v>83</v>
      </c>
      <c r="C5" s="31" t="s">
        <v>84</v>
      </c>
      <c r="D5" s="31" t="s">
        <v>85</v>
      </c>
      <c r="E5" s="32" t="s">
        <v>0</v>
      </c>
      <c r="F5" s="32" t="s">
        <v>86</v>
      </c>
      <c r="G5" s="32" t="s">
        <v>1</v>
      </c>
      <c r="H5" s="31" t="s">
        <v>31</v>
      </c>
    </row>
    <row r="6" spans="1:8" s="28" customFormat="1" x14ac:dyDescent="0.25">
      <c r="A6" s="75" t="s">
        <v>143</v>
      </c>
      <c r="B6" s="75"/>
      <c r="C6" s="75"/>
      <c r="D6" s="75"/>
      <c r="E6" s="80"/>
      <c r="F6" s="47"/>
      <c r="G6" s="81"/>
      <c r="H6" s="70"/>
    </row>
    <row r="7" spans="1:8" s="28" customFormat="1" x14ac:dyDescent="0.25">
      <c r="A7" s="69" t="s">
        <v>144</v>
      </c>
      <c r="B7" s="69"/>
      <c r="C7" s="69"/>
      <c r="D7" s="69"/>
      <c r="E7" s="81"/>
      <c r="F7" s="47"/>
      <c r="G7" s="81"/>
      <c r="H7" s="70"/>
    </row>
    <row r="8" spans="1:8" s="28" customFormat="1" ht="40.5" customHeight="1" x14ac:dyDescent="0.25">
      <c r="A8" s="70" t="s">
        <v>513</v>
      </c>
      <c r="B8" s="70" t="s">
        <v>514</v>
      </c>
      <c r="C8" s="70" t="s">
        <v>145</v>
      </c>
      <c r="D8" s="70" t="s">
        <v>146</v>
      </c>
      <c r="E8" s="42">
        <v>1500</v>
      </c>
      <c r="F8" s="42">
        <v>155196889.65000001</v>
      </c>
      <c r="G8" s="42">
        <v>1.5881001999150213</v>
      </c>
      <c r="H8" s="37" t="s">
        <v>147</v>
      </c>
    </row>
    <row r="9" spans="1:8" s="28" customFormat="1" ht="36.75" customHeight="1" x14ac:dyDescent="0.25">
      <c r="A9" s="70" t="s">
        <v>360</v>
      </c>
      <c r="B9" s="70" t="s">
        <v>361</v>
      </c>
      <c r="C9" s="70" t="s">
        <v>145</v>
      </c>
      <c r="D9" s="70" t="s">
        <v>146</v>
      </c>
      <c r="E9" s="42">
        <v>3</v>
      </c>
      <c r="F9" s="42">
        <v>3148500.66</v>
      </c>
      <c r="G9" s="42">
        <v>3.221800732511379E-2</v>
      </c>
      <c r="H9" s="37" t="s">
        <v>147</v>
      </c>
    </row>
    <row r="10" spans="1:8" s="28" customFormat="1" ht="45" x14ac:dyDescent="0.25">
      <c r="A10" s="70" t="s">
        <v>210</v>
      </c>
      <c r="B10" s="70" t="s">
        <v>39</v>
      </c>
      <c r="C10" s="70" t="s">
        <v>145</v>
      </c>
      <c r="D10" s="70" t="s">
        <v>146</v>
      </c>
      <c r="E10" s="42">
        <v>2</v>
      </c>
      <c r="F10" s="42">
        <v>2073466.83</v>
      </c>
      <c r="G10" s="42">
        <v>2.1217390984228177E-2</v>
      </c>
      <c r="H10" s="37" t="s">
        <v>147</v>
      </c>
    </row>
    <row r="11" spans="1:8" s="28" customFormat="1" ht="45" x14ac:dyDescent="0.25">
      <c r="A11" s="70" t="s">
        <v>211</v>
      </c>
      <c r="B11" s="70" t="s">
        <v>45</v>
      </c>
      <c r="C11" s="70" t="s">
        <v>145</v>
      </c>
      <c r="D11" s="70" t="s">
        <v>146</v>
      </c>
      <c r="E11" s="42">
        <v>20</v>
      </c>
      <c r="F11" s="42">
        <v>2052538.76</v>
      </c>
      <c r="G11" s="42">
        <v>2.1003238031641374E-2</v>
      </c>
      <c r="H11" s="37" t="s">
        <v>147</v>
      </c>
    </row>
    <row r="12" spans="1:8" s="28" customFormat="1" ht="45" x14ac:dyDescent="0.25">
      <c r="A12" s="70" t="s">
        <v>299</v>
      </c>
      <c r="B12" s="70" t="s">
        <v>300</v>
      </c>
      <c r="C12" s="70" t="s">
        <v>145</v>
      </c>
      <c r="D12" s="70" t="s">
        <v>146</v>
      </c>
      <c r="E12" s="42">
        <v>2</v>
      </c>
      <c r="F12" s="42">
        <v>2043396.73</v>
      </c>
      <c r="G12" s="42">
        <v>2.0909689380612533E-2</v>
      </c>
      <c r="H12" s="37" t="s">
        <v>147</v>
      </c>
    </row>
    <row r="13" spans="1:8" s="28" customFormat="1" x14ac:dyDescent="0.25">
      <c r="A13" s="70" t="s">
        <v>860</v>
      </c>
      <c r="B13" s="70" t="s">
        <v>861</v>
      </c>
      <c r="C13" s="70" t="s">
        <v>862</v>
      </c>
      <c r="D13" s="70" t="s">
        <v>863</v>
      </c>
      <c r="E13" s="42">
        <v>500</v>
      </c>
      <c r="F13" s="42">
        <v>50624309.049999997</v>
      </c>
      <c r="G13" s="42">
        <v>0.51802890833814341</v>
      </c>
      <c r="H13" s="37" t="s">
        <v>266</v>
      </c>
    </row>
    <row r="14" spans="1:8" s="28" customFormat="1" x14ac:dyDescent="0.25">
      <c r="A14" s="70" t="s">
        <v>898</v>
      </c>
      <c r="B14" s="70" t="s">
        <v>899</v>
      </c>
      <c r="C14" s="70" t="s">
        <v>900</v>
      </c>
      <c r="D14" s="70" t="s">
        <v>901</v>
      </c>
      <c r="E14" s="42">
        <v>1000</v>
      </c>
      <c r="F14" s="42">
        <v>100551186.3</v>
      </c>
      <c r="G14" s="42">
        <v>1.0289211299584993</v>
      </c>
      <c r="H14" s="37" t="s">
        <v>266</v>
      </c>
    </row>
    <row r="15" spans="1:8" s="28" customFormat="1" x14ac:dyDescent="0.25">
      <c r="A15" s="70" t="s">
        <v>295</v>
      </c>
      <c r="B15" s="70" t="s">
        <v>296</v>
      </c>
      <c r="C15" s="70" t="s">
        <v>297</v>
      </c>
      <c r="D15" s="70" t="s">
        <v>298</v>
      </c>
      <c r="E15" s="42">
        <v>100</v>
      </c>
      <c r="F15" s="42">
        <v>10323036.859999999</v>
      </c>
      <c r="G15" s="42">
        <v>0.10563366919316435</v>
      </c>
      <c r="H15" s="37" t="s">
        <v>147</v>
      </c>
    </row>
    <row r="16" spans="1:8" s="28" customFormat="1" x14ac:dyDescent="0.25">
      <c r="A16" s="70" t="s">
        <v>305</v>
      </c>
      <c r="B16" s="70" t="s">
        <v>306</v>
      </c>
      <c r="C16" s="70" t="s">
        <v>297</v>
      </c>
      <c r="D16" s="70" t="s">
        <v>298</v>
      </c>
      <c r="E16" s="42">
        <v>100</v>
      </c>
      <c r="F16" s="42">
        <v>10259091.17</v>
      </c>
      <c r="G16" s="42">
        <v>0.10497932513187727</v>
      </c>
      <c r="H16" s="37" t="s">
        <v>147</v>
      </c>
    </row>
    <row r="17" spans="1:8" s="28" customFormat="1" x14ac:dyDescent="0.25">
      <c r="A17" s="70" t="s">
        <v>961</v>
      </c>
      <c r="B17" s="70" t="s">
        <v>962</v>
      </c>
      <c r="C17" s="70" t="s">
        <v>107</v>
      </c>
      <c r="D17" s="70" t="s">
        <v>108</v>
      </c>
      <c r="E17" s="42">
        <v>250</v>
      </c>
      <c r="F17" s="42">
        <v>244150032.33000001</v>
      </c>
      <c r="G17" s="42">
        <v>2.4983407594504703</v>
      </c>
      <c r="H17" s="37" t="s">
        <v>147</v>
      </c>
    </row>
    <row r="18" spans="1:8" s="28" customFormat="1" x14ac:dyDescent="0.25">
      <c r="A18" s="70" t="s">
        <v>711</v>
      </c>
      <c r="B18" s="70" t="s">
        <v>712</v>
      </c>
      <c r="C18" s="70" t="s">
        <v>107</v>
      </c>
      <c r="D18" s="70" t="s">
        <v>108</v>
      </c>
      <c r="E18" s="42">
        <v>50</v>
      </c>
      <c r="F18" s="42">
        <v>52340770.270000003</v>
      </c>
      <c r="G18" s="42">
        <v>0.5355931289406044</v>
      </c>
      <c r="H18" s="37" t="s">
        <v>147</v>
      </c>
    </row>
    <row r="19" spans="1:8" s="28" customFormat="1" ht="30" x14ac:dyDescent="0.25">
      <c r="A19" s="70" t="s">
        <v>713</v>
      </c>
      <c r="B19" s="70" t="s">
        <v>714</v>
      </c>
      <c r="C19" s="70" t="s">
        <v>107</v>
      </c>
      <c r="D19" s="70" t="s">
        <v>108</v>
      </c>
      <c r="E19" s="42">
        <v>500</v>
      </c>
      <c r="F19" s="42">
        <v>50668511.200000003</v>
      </c>
      <c r="G19" s="42">
        <v>0.51848122051662837</v>
      </c>
      <c r="H19" s="37" t="s">
        <v>266</v>
      </c>
    </row>
    <row r="20" spans="1:8" s="28" customFormat="1" ht="30" x14ac:dyDescent="0.25">
      <c r="A20" s="70" t="s">
        <v>864</v>
      </c>
      <c r="B20" s="70" t="s">
        <v>865</v>
      </c>
      <c r="C20" s="70" t="s">
        <v>107</v>
      </c>
      <c r="D20" s="70" t="s">
        <v>108</v>
      </c>
      <c r="E20" s="42">
        <v>500</v>
      </c>
      <c r="F20" s="42">
        <v>49767617.299999997</v>
      </c>
      <c r="G20" s="42">
        <v>0.5092625448980721</v>
      </c>
      <c r="H20" s="37" t="s">
        <v>147</v>
      </c>
    </row>
    <row r="21" spans="1:8" s="28" customFormat="1" ht="30" x14ac:dyDescent="0.25">
      <c r="A21" s="70" t="s">
        <v>212</v>
      </c>
      <c r="B21" s="70" t="s">
        <v>33</v>
      </c>
      <c r="C21" s="70" t="s">
        <v>107</v>
      </c>
      <c r="D21" s="70" t="s">
        <v>108</v>
      </c>
      <c r="E21" s="42">
        <v>7</v>
      </c>
      <c r="F21" s="42">
        <v>6977663.1200000001</v>
      </c>
      <c r="G21" s="42">
        <v>7.140109715344202E-2</v>
      </c>
      <c r="H21" s="37" t="s">
        <v>147</v>
      </c>
    </row>
    <row r="22" spans="1:8" s="28" customFormat="1" x14ac:dyDescent="0.25">
      <c r="A22" s="70" t="s">
        <v>213</v>
      </c>
      <c r="B22" s="70" t="s">
        <v>53</v>
      </c>
      <c r="C22" s="70" t="s">
        <v>148</v>
      </c>
      <c r="D22" s="70" t="s">
        <v>149</v>
      </c>
      <c r="E22" s="42">
        <v>15</v>
      </c>
      <c r="F22" s="42">
        <v>16097434.949999999</v>
      </c>
      <c r="G22" s="42">
        <v>0.16472198456983733</v>
      </c>
      <c r="H22" s="37" t="s">
        <v>147</v>
      </c>
    </row>
    <row r="23" spans="1:8" s="28" customFormat="1" x14ac:dyDescent="0.25">
      <c r="A23" s="70" t="s">
        <v>214</v>
      </c>
      <c r="B23" s="70" t="s">
        <v>40</v>
      </c>
      <c r="C23" s="70" t="s">
        <v>148</v>
      </c>
      <c r="D23" s="70" t="s">
        <v>149</v>
      </c>
      <c r="E23" s="42">
        <v>5</v>
      </c>
      <c r="F23" s="42">
        <v>5152504.47</v>
      </c>
      <c r="G23" s="42">
        <v>5.2724596461460334E-2</v>
      </c>
      <c r="H23" s="37" t="s">
        <v>147</v>
      </c>
    </row>
    <row r="24" spans="1:8" s="28" customFormat="1" x14ac:dyDescent="0.25">
      <c r="A24" s="70" t="s">
        <v>215</v>
      </c>
      <c r="B24" s="70" t="s">
        <v>54</v>
      </c>
      <c r="C24" s="70" t="s">
        <v>148</v>
      </c>
      <c r="D24" s="70" t="s">
        <v>149</v>
      </c>
      <c r="E24" s="42">
        <v>3</v>
      </c>
      <c r="F24" s="42">
        <v>3026105.43</v>
      </c>
      <c r="G24" s="42">
        <v>3.0965560258229899E-2</v>
      </c>
      <c r="H24" s="37" t="s">
        <v>147</v>
      </c>
    </row>
    <row r="25" spans="1:8" s="28" customFormat="1" x14ac:dyDescent="0.25">
      <c r="A25" s="70" t="s">
        <v>852</v>
      </c>
      <c r="B25" s="70" t="s">
        <v>853</v>
      </c>
      <c r="C25" s="70" t="s">
        <v>109</v>
      </c>
      <c r="D25" s="70" t="s">
        <v>110</v>
      </c>
      <c r="E25" s="42">
        <v>2500</v>
      </c>
      <c r="F25" s="42">
        <v>250617843.75</v>
      </c>
      <c r="G25" s="42">
        <v>2.5645246413071177</v>
      </c>
      <c r="H25" s="37" t="s">
        <v>147</v>
      </c>
    </row>
    <row r="26" spans="1:8" s="28" customFormat="1" x14ac:dyDescent="0.25">
      <c r="A26" s="70" t="s">
        <v>556</v>
      </c>
      <c r="B26" s="70" t="s">
        <v>557</v>
      </c>
      <c r="C26" s="70" t="s">
        <v>109</v>
      </c>
      <c r="D26" s="70" t="s">
        <v>110</v>
      </c>
      <c r="E26" s="42">
        <v>500</v>
      </c>
      <c r="F26" s="42">
        <v>50942749.049999997</v>
      </c>
      <c r="G26" s="42">
        <v>0.52128744418123552</v>
      </c>
      <c r="H26" s="37" t="s">
        <v>147</v>
      </c>
    </row>
    <row r="27" spans="1:8" s="28" customFormat="1" x14ac:dyDescent="0.25">
      <c r="A27" s="70" t="s">
        <v>473</v>
      </c>
      <c r="B27" s="70" t="s">
        <v>474</v>
      </c>
      <c r="C27" s="70" t="s">
        <v>109</v>
      </c>
      <c r="D27" s="70" t="s">
        <v>110</v>
      </c>
      <c r="E27" s="42">
        <v>200</v>
      </c>
      <c r="F27" s="42">
        <v>18366461.100000001</v>
      </c>
      <c r="G27" s="42">
        <v>0.18794049681292346</v>
      </c>
      <c r="H27" s="37" t="s">
        <v>147</v>
      </c>
    </row>
    <row r="28" spans="1:8" s="28" customFormat="1" x14ac:dyDescent="0.25">
      <c r="A28" s="70" t="s">
        <v>417</v>
      </c>
      <c r="B28" s="70" t="s">
        <v>418</v>
      </c>
      <c r="C28" s="70" t="s">
        <v>109</v>
      </c>
      <c r="D28" s="70" t="s">
        <v>110</v>
      </c>
      <c r="E28" s="42">
        <v>100</v>
      </c>
      <c r="F28" s="42">
        <v>9191722.3000000007</v>
      </c>
      <c r="G28" s="42">
        <v>9.4057142866157684E-2</v>
      </c>
      <c r="H28" s="37" t="s">
        <v>147</v>
      </c>
    </row>
    <row r="29" spans="1:8" s="28" customFormat="1" x14ac:dyDescent="0.25">
      <c r="A29" s="70" t="s">
        <v>216</v>
      </c>
      <c r="B29" s="70" t="s">
        <v>55</v>
      </c>
      <c r="C29" s="70" t="s">
        <v>109</v>
      </c>
      <c r="D29" s="70" t="s">
        <v>110</v>
      </c>
      <c r="E29" s="42">
        <v>5</v>
      </c>
      <c r="F29" s="42">
        <v>5431563.1399999997</v>
      </c>
      <c r="G29" s="42">
        <v>5.5580150658548065E-2</v>
      </c>
      <c r="H29" s="37" t="s">
        <v>147</v>
      </c>
    </row>
    <row r="30" spans="1:8" s="28" customFormat="1" x14ac:dyDescent="0.25">
      <c r="A30" s="70" t="s">
        <v>362</v>
      </c>
      <c r="B30" s="70" t="s">
        <v>363</v>
      </c>
      <c r="C30" s="70" t="s">
        <v>109</v>
      </c>
      <c r="D30" s="70" t="s">
        <v>110</v>
      </c>
      <c r="E30" s="42">
        <v>5</v>
      </c>
      <c r="F30" s="42">
        <v>5302703.6100000003</v>
      </c>
      <c r="G30" s="42">
        <v>5.4261555641499315E-2</v>
      </c>
      <c r="H30" s="37" t="s">
        <v>147</v>
      </c>
    </row>
    <row r="31" spans="1:8" s="28" customFormat="1" x14ac:dyDescent="0.25">
      <c r="A31" s="70" t="s">
        <v>475</v>
      </c>
      <c r="B31" s="70" t="s">
        <v>476</v>
      </c>
      <c r="C31" s="70" t="s">
        <v>109</v>
      </c>
      <c r="D31" s="70" t="s">
        <v>110</v>
      </c>
      <c r="E31" s="42">
        <v>5</v>
      </c>
      <c r="F31" s="42">
        <v>5244084.22</v>
      </c>
      <c r="G31" s="42">
        <v>5.3661714593216447E-2</v>
      </c>
      <c r="H31" s="37" t="s">
        <v>147</v>
      </c>
    </row>
    <row r="32" spans="1:8" s="28" customFormat="1" ht="30" x14ac:dyDescent="0.25">
      <c r="A32" s="70" t="s">
        <v>743</v>
      </c>
      <c r="B32" s="70" t="s">
        <v>744</v>
      </c>
      <c r="C32" s="70" t="s">
        <v>707</v>
      </c>
      <c r="D32" s="70" t="s">
        <v>708</v>
      </c>
      <c r="E32" s="42">
        <v>4000</v>
      </c>
      <c r="F32" s="42">
        <v>407067342.80000001</v>
      </c>
      <c r="G32" s="42">
        <v>4.1654425545348328</v>
      </c>
      <c r="H32" s="37" t="s">
        <v>266</v>
      </c>
    </row>
    <row r="33" spans="1:8" s="28" customFormat="1" ht="30" x14ac:dyDescent="0.25">
      <c r="A33" s="70" t="s">
        <v>558</v>
      </c>
      <c r="B33" s="70" t="s">
        <v>559</v>
      </c>
      <c r="C33" s="70" t="s">
        <v>151</v>
      </c>
      <c r="D33" s="70" t="s">
        <v>152</v>
      </c>
      <c r="E33" s="42">
        <v>500</v>
      </c>
      <c r="F33" s="42">
        <v>50490629.950000003</v>
      </c>
      <c r="G33" s="42">
        <v>0.51666099557962597</v>
      </c>
      <c r="H33" s="37" t="s">
        <v>147</v>
      </c>
    </row>
    <row r="34" spans="1:8" s="28" customFormat="1" ht="30" x14ac:dyDescent="0.25">
      <c r="A34" s="70" t="s">
        <v>217</v>
      </c>
      <c r="B34" s="70" t="s">
        <v>150</v>
      </c>
      <c r="C34" s="70" t="s">
        <v>151</v>
      </c>
      <c r="D34" s="70" t="s">
        <v>152</v>
      </c>
      <c r="E34" s="42">
        <v>40</v>
      </c>
      <c r="F34" s="42">
        <v>41845534.369999997</v>
      </c>
      <c r="G34" s="42">
        <v>0.42819737978265521</v>
      </c>
      <c r="H34" s="37" t="s">
        <v>147</v>
      </c>
    </row>
    <row r="35" spans="1:8" s="28" customFormat="1" ht="30" x14ac:dyDescent="0.25">
      <c r="A35" s="70" t="s">
        <v>267</v>
      </c>
      <c r="B35" s="70" t="s">
        <v>268</v>
      </c>
      <c r="C35" s="70" t="s">
        <v>151</v>
      </c>
      <c r="D35" s="70" t="s">
        <v>152</v>
      </c>
      <c r="E35" s="42">
        <v>20</v>
      </c>
      <c r="F35" s="42">
        <v>19399626.699999999</v>
      </c>
      <c r="G35" s="42">
        <v>0.19851268353396914</v>
      </c>
      <c r="H35" s="37" t="s">
        <v>147</v>
      </c>
    </row>
    <row r="36" spans="1:8" s="28" customFormat="1" ht="30" x14ac:dyDescent="0.25">
      <c r="A36" s="70" t="s">
        <v>452</v>
      </c>
      <c r="B36" s="70" t="s">
        <v>453</v>
      </c>
      <c r="C36" s="70" t="s">
        <v>151</v>
      </c>
      <c r="D36" s="70" t="s">
        <v>152</v>
      </c>
      <c r="E36" s="42">
        <v>100</v>
      </c>
      <c r="F36" s="42">
        <v>10254422.1</v>
      </c>
      <c r="G36" s="42">
        <v>0.10493154742823166</v>
      </c>
      <c r="H36" s="37" t="s">
        <v>147</v>
      </c>
    </row>
    <row r="37" spans="1:8" s="28" customFormat="1" ht="30" x14ac:dyDescent="0.25">
      <c r="A37" s="70" t="s">
        <v>477</v>
      </c>
      <c r="B37" s="70" t="s">
        <v>478</v>
      </c>
      <c r="C37" s="70" t="s">
        <v>151</v>
      </c>
      <c r="D37" s="70" t="s">
        <v>152</v>
      </c>
      <c r="E37" s="42">
        <v>10</v>
      </c>
      <c r="F37" s="42">
        <v>9713890.0500000007</v>
      </c>
      <c r="G37" s="42">
        <v>9.9400385955850476E-2</v>
      </c>
      <c r="H37" s="37" t="s">
        <v>147</v>
      </c>
    </row>
    <row r="38" spans="1:8" s="28" customFormat="1" ht="30" x14ac:dyDescent="0.25">
      <c r="A38" s="70" t="s">
        <v>364</v>
      </c>
      <c r="B38" s="70" t="s">
        <v>365</v>
      </c>
      <c r="C38" s="70" t="s">
        <v>151</v>
      </c>
      <c r="D38" s="70" t="s">
        <v>152</v>
      </c>
      <c r="E38" s="42">
        <v>13334</v>
      </c>
      <c r="F38" s="42">
        <v>4065753.94</v>
      </c>
      <c r="G38" s="42">
        <v>4.1604085362024423E-2</v>
      </c>
      <c r="H38" s="37" t="s">
        <v>147</v>
      </c>
    </row>
    <row r="39" spans="1:8" s="28" customFormat="1" ht="30" x14ac:dyDescent="0.25">
      <c r="A39" s="70" t="s">
        <v>715</v>
      </c>
      <c r="B39" s="70" t="s">
        <v>716</v>
      </c>
      <c r="C39" s="70" t="s">
        <v>151</v>
      </c>
      <c r="D39" s="70" t="s">
        <v>152</v>
      </c>
      <c r="E39" s="42">
        <v>4</v>
      </c>
      <c r="F39" s="42">
        <v>3900171.64</v>
      </c>
      <c r="G39" s="42">
        <v>3.9909713236877982E-2</v>
      </c>
      <c r="H39" s="37" t="s">
        <v>147</v>
      </c>
    </row>
    <row r="40" spans="1:8" s="28" customFormat="1" x14ac:dyDescent="0.25">
      <c r="A40" s="70" t="s">
        <v>875</v>
      </c>
      <c r="B40" s="70" t="s">
        <v>876</v>
      </c>
      <c r="C40" s="70" t="s">
        <v>709</v>
      </c>
      <c r="D40" s="70" t="s">
        <v>710</v>
      </c>
      <c r="E40" s="42">
        <v>1500</v>
      </c>
      <c r="F40" s="42">
        <v>150084625.5</v>
      </c>
      <c r="G40" s="42">
        <v>1.5357873749805595</v>
      </c>
      <c r="H40" s="37" t="s">
        <v>147</v>
      </c>
    </row>
    <row r="41" spans="1:8" s="28" customFormat="1" ht="30" x14ac:dyDescent="0.25">
      <c r="A41" s="70" t="s">
        <v>868</v>
      </c>
      <c r="B41" s="70" t="s">
        <v>869</v>
      </c>
      <c r="C41" s="70" t="s">
        <v>113</v>
      </c>
      <c r="D41" s="70" t="s">
        <v>114</v>
      </c>
      <c r="E41" s="42">
        <v>2000</v>
      </c>
      <c r="F41" s="42">
        <v>214213818.40000001</v>
      </c>
      <c r="G41" s="42">
        <v>2.1920091864779203</v>
      </c>
      <c r="H41" s="37" t="s">
        <v>147</v>
      </c>
    </row>
    <row r="42" spans="1:8" s="28" customFormat="1" ht="30" x14ac:dyDescent="0.25">
      <c r="A42" s="70" t="s">
        <v>866</v>
      </c>
      <c r="B42" s="70" t="s">
        <v>867</v>
      </c>
      <c r="C42" s="70" t="s">
        <v>113</v>
      </c>
      <c r="D42" s="70" t="s">
        <v>114</v>
      </c>
      <c r="E42" s="42">
        <v>1000</v>
      </c>
      <c r="F42" s="42">
        <v>106131981</v>
      </c>
      <c r="G42" s="42">
        <v>1.0860283387353131</v>
      </c>
      <c r="H42" s="37" t="s">
        <v>147</v>
      </c>
    </row>
    <row r="43" spans="1:8" s="28" customFormat="1" ht="30" x14ac:dyDescent="0.25">
      <c r="A43" s="70" t="s">
        <v>222</v>
      </c>
      <c r="B43" s="70" t="s">
        <v>344</v>
      </c>
      <c r="C43" s="70" t="s">
        <v>119</v>
      </c>
      <c r="D43" s="70" t="s">
        <v>120</v>
      </c>
      <c r="E43" s="42">
        <v>2150</v>
      </c>
      <c r="F43" s="42">
        <v>222981587.97999999</v>
      </c>
      <c r="G43" s="42">
        <v>2.2817281019420665</v>
      </c>
      <c r="H43" s="37" t="s">
        <v>147</v>
      </c>
    </row>
    <row r="44" spans="1:8" s="28" customFormat="1" ht="30" x14ac:dyDescent="0.25">
      <c r="A44" s="70" t="s">
        <v>717</v>
      </c>
      <c r="B44" s="70" t="s">
        <v>718</v>
      </c>
      <c r="C44" s="70" t="s">
        <v>119</v>
      </c>
      <c r="D44" s="70" t="s">
        <v>120</v>
      </c>
      <c r="E44" s="42">
        <v>1000</v>
      </c>
      <c r="F44" s="42">
        <v>101274688.40000001</v>
      </c>
      <c r="G44" s="42">
        <v>1.0363245890886414</v>
      </c>
      <c r="H44" s="37" t="s">
        <v>147</v>
      </c>
    </row>
    <row r="45" spans="1:8" s="28" customFormat="1" ht="30" x14ac:dyDescent="0.25">
      <c r="A45" s="70" t="s">
        <v>816</v>
      </c>
      <c r="B45" s="70" t="s">
        <v>817</v>
      </c>
      <c r="C45" s="70" t="s">
        <v>119</v>
      </c>
      <c r="D45" s="70" t="s">
        <v>120</v>
      </c>
      <c r="E45" s="42">
        <v>970</v>
      </c>
      <c r="F45" s="42">
        <v>97371086.890000001</v>
      </c>
      <c r="G45" s="42">
        <v>0.99637977864559546</v>
      </c>
      <c r="H45" s="37" t="s">
        <v>147</v>
      </c>
    </row>
    <row r="46" spans="1:8" s="28" customFormat="1" ht="30" x14ac:dyDescent="0.25">
      <c r="A46" s="70" t="s">
        <v>745</v>
      </c>
      <c r="B46" s="70" t="s">
        <v>746</v>
      </c>
      <c r="C46" s="70" t="s">
        <v>119</v>
      </c>
      <c r="D46" s="70" t="s">
        <v>120</v>
      </c>
      <c r="E46" s="42">
        <v>500</v>
      </c>
      <c r="F46" s="42">
        <v>51148513.950000003</v>
      </c>
      <c r="G46" s="42">
        <v>0.52339299719561905</v>
      </c>
      <c r="H46" s="37" t="s">
        <v>147</v>
      </c>
    </row>
    <row r="47" spans="1:8" s="28" customFormat="1" ht="30" x14ac:dyDescent="0.25">
      <c r="A47" s="70" t="s">
        <v>747</v>
      </c>
      <c r="B47" s="70" t="s">
        <v>748</v>
      </c>
      <c r="C47" s="70" t="s">
        <v>119</v>
      </c>
      <c r="D47" s="70" t="s">
        <v>120</v>
      </c>
      <c r="E47" s="42">
        <v>500</v>
      </c>
      <c r="F47" s="42">
        <v>50640967.75</v>
      </c>
      <c r="G47" s="42">
        <v>0.51819937364102409</v>
      </c>
      <c r="H47" s="37" t="s">
        <v>147</v>
      </c>
    </row>
    <row r="48" spans="1:8" s="28" customFormat="1" ht="30" x14ac:dyDescent="0.25">
      <c r="A48" s="70" t="s">
        <v>870</v>
      </c>
      <c r="B48" s="70" t="s">
        <v>871</v>
      </c>
      <c r="C48" s="70" t="s">
        <v>119</v>
      </c>
      <c r="D48" s="70" t="s">
        <v>120</v>
      </c>
      <c r="E48" s="42">
        <v>500</v>
      </c>
      <c r="F48" s="42">
        <v>50093857.450000003</v>
      </c>
      <c r="G48" s="42">
        <v>0.51260089818984056</v>
      </c>
      <c r="H48" s="37" t="s">
        <v>147</v>
      </c>
    </row>
    <row r="49" spans="1:8" s="28" customFormat="1" ht="30" x14ac:dyDescent="0.25">
      <c r="A49" s="70" t="s">
        <v>890</v>
      </c>
      <c r="B49" s="70" t="s">
        <v>891</v>
      </c>
      <c r="C49" s="70" t="s">
        <v>119</v>
      </c>
      <c r="D49" s="70" t="s">
        <v>120</v>
      </c>
      <c r="E49" s="42">
        <v>500</v>
      </c>
      <c r="F49" s="42">
        <v>50006788.200000003</v>
      </c>
      <c r="G49" s="42">
        <v>0.51170993514513474</v>
      </c>
      <c r="H49" s="37" t="s">
        <v>147</v>
      </c>
    </row>
    <row r="50" spans="1:8" s="28" customFormat="1" ht="30" x14ac:dyDescent="0.25">
      <c r="A50" s="70" t="s">
        <v>782</v>
      </c>
      <c r="B50" s="70" t="s">
        <v>783</v>
      </c>
      <c r="C50" s="70" t="s">
        <v>119</v>
      </c>
      <c r="D50" s="70" t="s">
        <v>120</v>
      </c>
      <c r="E50" s="42">
        <v>5</v>
      </c>
      <c r="F50" s="42">
        <v>49953122.57</v>
      </c>
      <c r="G50" s="42">
        <v>0.5111607849790214</v>
      </c>
      <c r="H50" s="37" t="s">
        <v>147</v>
      </c>
    </row>
    <row r="51" spans="1:8" s="28" customFormat="1" ht="30" x14ac:dyDescent="0.25">
      <c r="A51" s="70" t="s">
        <v>818</v>
      </c>
      <c r="B51" s="70" t="s">
        <v>819</v>
      </c>
      <c r="C51" s="70" t="s">
        <v>119</v>
      </c>
      <c r="D51" s="70" t="s">
        <v>120</v>
      </c>
      <c r="E51" s="42">
        <v>5</v>
      </c>
      <c r="F51" s="42">
        <v>49547910.75</v>
      </c>
      <c r="G51" s="42">
        <v>0.50701432963573967</v>
      </c>
      <c r="H51" s="37" t="s">
        <v>147</v>
      </c>
    </row>
    <row r="52" spans="1:8" s="28" customFormat="1" ht="30" x14ac:dyDescent="0.25">
      <c r="A52" s="70" t="s">
        <v>221</v>
      </c>
      <c r="B52" s="70" t="s">
        <v>341</v>
      </c>
      <c r="C52" s="70" t="s">
        <v>119</v>
      </c>
      <c r="D52" s="70" t="s">
        <v>120</v>
      </c>
      <c r="E52" s="42">
        <v>16</v>
      </c>
      <c r="F52" s="42">
        <v>16630215.99</v>
      </c>
      <c r="G52" s="42">
        <v>0.17017383143379886</v>
      </c>
      <c r="H52" s="37" t="s">
        <v>147</v>
      </c>
    </row>
    <row r="53" spans="1:8" s="28" customFormat="1" ht="30" x14ac:dyDescent="0.25">
      <c r="A53" s="70" t="s">
        <v>218</v>
      </c>
      <c r="B53" s="70" t="s">
        <v>37</v>
      </c>
      <c r="C53" s="70" t="s">
        <v>119</v>
      </c>
      <c r="D53" s="70" t="s">
        <v>120</v>
      </c>
      <c r="E53" s="42">
        <v>5</v>
      </c>
      <c r="F53" s="42">
        <v>5163582.04</v>
      </c>
      <c r="G53" s="42">
        <v>5.2837951124503173E-2</v>
      </c>
      <c r="H53" s="37" t="s">
        <v>147</v>
      </c>
    </row>
    <row r="54" spans="1:8" s="28" customFormat="1" ht="30" x14ac:dyDescent="0.25">
      <c r="A54" s="70" t="s">
        <v>219</v>
      </c>
      <c r="B54" s="70" t="s">
        <v>32</v>
      </c>
      <c r="C54" s="70" t="s">
        <v>119</v>
      </c>
      <c r="D54" s="70" t="s">
        <v>120</v>
      </c>
      <c r="E54" s="42">
        <v>5</v>
      </c>
      <c r="F54" s="42">
        <v>4851846.3600000003</v>
      </c>
      <c r="G54" s="42">
        <v>4.964801931050148E-2</v>
      </c>
      <c r="H54" s="37" t="s">
        <v>147</v>
      </c>
    </row>
    <row r="55" spans="1:8" s="28" customFormat="1" ht="30" x14ac:dyDescent="0.25">
      <c r="A55" s="70" t="s">
        <v>682</v>
      </c>
      <c r="B55" s="70" t="s">
        <v>683</v>
      </c>
      <c r="C55" s="70" t="s">
        <v>121</v>
      </c>
      <c r="D55" s="70" t="s">
        <v>122</v>
      </c>
      <c r="E55" s="42">
        <v>3000</v>
      </c>
      <c r="F55" s="42">
        <v>304670379.89999998</v>
      </c>
      <c r="G55" s="42">
        <v>3.1176339443306325</v>
      </c>
      <c r="H55" s="37" t="s">
        <v>147</v>
      </c>
    </row>
    <row r="56" spans="1:8" s="28" customFormat="1" ht="30" x14ac:dyDescent="0.25">
      <c r="A56" s="70" t="s">
        <v>784</v>
      </c>
      <c r="B56" s="70" t="s">
        <v>785</v>
      </c>
      <c r="C56" s="70" t="s">
        <v>121</v>
      </c>
      <c r="D56" s="70" t="s">
        <v>122</v>
      </c>
      <c r="E56" s="42">
        <v>1000</v>
      </c>
      <c r="F56" s="42">
        <v>101691244.2</v>
      </c>
      <c r="G56" s="42">
        <v>1.040587125217733</v>
      </c>
      <c r="H56" s="37" t="s">
        <v>147</v>
      </c>
    </row>
    <row r="57" spans="1:8" s="28" customFormat="1" ht="30" x14ac:dyDescent="0.25">
      <c r="A57" s="70" t="s">
        <v>892</v>
      </c>
      <c r="B57" s="70" t="s">
        <v>893</v>
      </c>
      <c r="C57" s="70" t="s">
        <v>121</v>
      </c>
      <c r="D57" s="70" t="s">
        <v>122</v>
      </c>
      <c r="E57" s="42">
        <v>1000</v>
      </c>
      <c r="F57" s="42">
        <v>100991037.5</v>
      </c>
      <c r="G57" s="42">
        <v>1.0334220434769865</v>
      </c>
      <c r="H57" s="37" t="s">
        <v>147</v>
      </c>
    </row>
    <row r="58" spans="1:8" s="28" customFormat="1" ht="30" x14ac:dyDescent="0.25">
      <c r="A58" s="70" t="s">
        <v>643</v>
      </c>
      <c r="B58" s="70" t="s">
        <v>644</v>
      </c>
      <c r="C58" s="70" t="s">
        <v>121</v>
      </c>
      <c r="D58" s="70" t="s">
        <v>122</v>
      </c>
      <c r="E58" s="42">
        <v>800</v>
      </c>
      <c r="F58" s="42">
        <v>81911786.959999993</v>
      </c>
      <c r="G58" s="42">
        <v>0.83818770814246546</v>
      </c>
      <c r="H58" s="37" t="s">
        <v>147</v>
      </c>
    </row>
    <row r="59" spans="1:8" s="28" customFormat="1" ht="30" x14ac:dyDescent="0.25">
      <c r="A59" s="70" t="s">
        <v>820</v>
      </c>
      <c r="B59" s="70" t="s">
        <v>821</v>
      </c>
      <c r="C59" s="70" t="s">
        <v>121</v>
      </c>
      <c r="D59" s="70" t="s">
        <v>122</v>
      </c>
      <c r="E59" s="42">
        <v>650</v>
      </c>
      <c r="F59" s="42">
        <v>66334711.240000002</v>
      </c>
      <c r="G59" s="42">
        <v>0.67879046042176405</v>
      </c>
      <c r="H59" s="37" t="s">
        <v>147</v>
      </c>
    </row>
    <row r="60" spans="1:8" s="28" customFormat="1" ht="30" x14ac:dyDescent="0.25">
      <c r="A60" s="70" t="s">
        <v>749</v>
      </c>
      <c r="B60" s="70" t="s">
        <v>750</v>
      </c>
      <c r="C60" s="70" t="s">
        <v>121</v>
      </c>
      <c r="D60" s="70" t="s">
        <v>122</v>
      </c>
      <c r="E60" s="42">
        <v>500</v>
      </c>
      <c r="F60" s="42">
        <v>50921450.450000003</v>
      </c>
      <c r="G60" s="42">
        <v>0.5210694996657611</v>
      </c>
      <c r="H60" s="37" t="s">
        <v>147</v>
      </c>
    </row>
    <row r="61" spans="1:8" s="28" customFormat="1" ht="30" x14ac:dyDescent="0.25">
      <c r="A61" s="70" t="s">
        <v>902</v>
      </c>
      <c r="B61" s="70" t="s">
        <v>903</v>
      </c>
      <c r="C61" s="70" t="s">
        <v>121</v>
      </c>
      <c r="D61" s="70" t="s">
        <v>122</v>
      </c>
      <c r="E61" s="42">
        <v>500</v>
      </c>
      <c r="F61" s="42">
        <v>50913113.850000001</v>
      </c>
      <c r="G61" s="42">
        <v>0.52098419282645225</v>
      </c>
      <c r="H61" s="37" t="s">
        <v>147</v>
      </c>
    </row>
    <row r="62" spans="1:8" s="28" customFormat="1" ht="30" x14ac:dyDescent="0.25">
      <c r="A62" s="70" t="s">
        <v>822</v>
      </c>
      <c r="B62" s="70" t="s">
        <v>823</v>
      </c>
      <c r="C62" s="70" t="s">
        <v>121</v>
      </c>
      <c r="D62" s="70" t="s">
        <v>122</v>
      </c>
      <c r="E62" s="42">
        <v>500</v>
      </c>
      <c r="F62" s="42">
        <v>50872276.700000003</v>
      </c>
      <c r="G62" s="42">
        <v>0.52056631405178599</v>
      </c>
      <c r="H62" s="37" t="s">
        <v>147</v>
      </c>
    </row>
    <row r="63" spans="1:8" s="28" customFormat="1" ht="30" x14ac:dyDescent="0.25">
      <c r="A63" s="70" t="s">
        <v>954</v>
      </c>
      <c r="B63" s="70" t="s">
        <v>955</v>
      </c>
      <c r="C63" s="70" t="s">
        <v>121</v>
      </c>
      <c r="D63" s="70" t="s">
        <v>122</v>
      </c>
      <c r="E63" s="42">
        <v>500</v>
      </c>
      <c r="F63" s="42">
        <v>49951933.899999999</v>
      </c>
      <c r="G63" s="42">
        <v>0.51114862154540552</v>
      </c>
      <c r="H63" s="37" t="s">
        <v>147</v>
      </c>
    </row>
    <row r="64" spans="1:8" s="28" customFormat="1" ht="30" x14ac:dyDescent="0.25">
      <c r="A64" s="70" t="s">
        <v>419</v>
      </c>
      <c r="B64" s="70" t="s">
        <v>420</v>
      </c>
      <c r="C64" s="70" t="s">
        <v>121</v>
      </c>
      <c r="D64" s="70" t="s">
        <v>122</v>
      </c>
      <c r="E64" s="42">
        <v>25</v>
      </c>
      <c r="F64" s="42">
        <v>26424366.370000001</v>
      </c>
      <c r="G64" s="42">
        <v>0.27039550605339574</v>
      </c>
      <c r="H64" s="37" t="s">
        <v>147</v>
      </c>
    </row>
    <row r="65" spans="1:8" s="28" customFormat="1" ht="30" x14ac:dyDescent="0.25">
      <c r="A65" s="70" t="s">
        <v>479</v>
      </c>
      <c r="B65" s="70" t="s">
        <v>480</v>
      </c>
      <c r="C65" s="70" t="s">
        <v>121</v>
      </c>
      <c r="D65" s="70" t="s">
        <v>122</v>
      </c>
      <c r="E65" s="42">
        <v>11</v>
      </c>
      <c r="F65" s="42">
        <v>11553650.84</v>
      </c>
      <c r="G65" s="42">
        <v>0.11822630756409848</v>
      </c>
      <c r="H65" s="37" t="s">
        <v>147</v>
      </c>
    </row>
    <row r="66" spans="1:8" s="28" customFormat="1" ht="30" x14ac:dyDescent="0.25">
      <c r="A66" s="70" t="s">
        <v>342</v>
      </c>
      <c r="B66" s="70" t="s">
        <v>343</v>
      </c>
      <c r="C66" s="70" t="s">
        <v>121</v>
      </c>
      <c r="D66" s="70" t="s">
        <v>122</v>
      </c>
      <c r="E66" s="42">
        <v>5</v>
      </c>
      <c r="F66" s="42">
        <v>5232922.63</v>
      </c>
      <c r="G66" s="42">
        <v>5.354750016952313E-2</v>
      </c>
      <c r="H66" s="37" t="s">
        <v>147</v>
      </c>
    </row>
    <row r="67" spans="1:8" s="28" customFormat="1" ht="30" x14ac:dyDescent="0.25">
      <c r="A67" s="70" t="s">
        <v>223</v>
      </c>
      <c r="B67" s="70" t="s">
        <v>47</v>
      </c>
      <c r="C67" s="70" t="s">
        <v>121</v>
      </c>
      <c r="D67" s="70" t="s">
        <v>122</v>
      </c>
      <c r="E67" s="42">
        <v>4</v>
      </c>
      <c r="F67" s="42">
        <v>4123197.62</v>
      </c>
      <c r="G67" s="42">
        <v>4.219189559390206E-2</v>
      </c>
      <c r="H67" s="37" t="s">
        <v>147</v>
      </c>
    </row>
    <row r="68" spans="1:8" s="28" customFormat="1" ht="45" x14ac:dyDescent="0.25">
      <c r="A68" s="70" t="s">
        <v>751</v>
      </c>
      <c r="B68" s="70" t="s">
        <v>752</v>
      </c>
      <c r="C68" s="70" t="s">
        <v>153</v>
      </c>
      <c r="D68" s="70" t="s">
        <v>154</v>
      </c>
      <c r="E68" s="42">
        <v>3500</v>
      </c>
      <c r="F68" s="42">
        <v>354261355.69999999</v>
      </c>
      <c r="G68" s="42">
        <v>3.6250889504172248</v>
      </c>
      <c r="H68" s="37" t="s">
        <v>147</v>
      </c>
    </row>
    <row r="69" spans="1:8" s="28" customFormat="1" x14ac:dyDescent="0.25">
      <c r="A69" s="70" t="s">
        <v>963</v>
      </c>
      <c r="B69" s="70" t="s">
        <v>964</v>
      </c>
      <c r="C69" s="70" t="s">
        <v>153</v>
      </c>
      <c r="D69" s="70" t="s">
        <v>154</v>
      </c>
      <c r="E69" s="42">
        <v>2500</v>
      </c>
      <c r="F69" s="42">
        <v>256922527.25</v>
      </c>
      <c r="G69" s="42">
        <v>2.6290392662414899</v>
      </c>
      <c r="H69" s="37" t="s">
        <v>147</v>
      </c>
    </row>
    <row r="70" spans="1:8" s="28" customFormat="1" x14ac:dyDescent="0.25">
      <c r="A70" s="70" t="s">
        <v>965</v>
      </c>
      <c r="B70" s="70" t="s">
        <v>966</v>
      </c>
      <c r="C70" s="70" t="s">
        <v>153</v>
      </c>
      <c r="D70" s="70" t="s">
        <v>154</v>
      </c>
      <c r="E70" s="42">
        <v>2500</v>
      </c>
      <c r="F70" s="42">
        <v>253554451</v>
      </c>
      <c r="G70" s="42">
        <v>2.5945743837427702</v>
      </c>
      <c r="H70" s="37" t="s">
        <v>147</v>
      </c>
    </row>
    <row r="71" spans="1:8" s="28" customFormat="1" x14ac:dyDescent="0.25">
      <c r="A71" s="70" t="s">
        <v>786</v>
      </c>
      <c r="B71" s="70" t="s">
        <v>787</v>
      </c>
      <c r="C71" s="70" t="s">
        <v>153</v>
      </c>
      <c r="D71" s="70" t="s">
        <v>154</v>
      </c>
      <c r="E71" s="42">
        <v>1500</v>
      </c>
      <c r="F71" s="42">
        <v>150558798.30000001</v>
      </c>
      <c r="G71" s="42">
        <v>1.5406394948920639</v>
      </c>
      <c r="H71" s="37" t="s">
        <v>147</v>
      </c>
    </row>
    <row r="72" spans="1:8" s="28" customFormat="1" ht="30" x14ac:dyDescent="0.25">
      <c r="A72" s="70" t="s">
        <v>454</v>
      </c>
      <c r="B72" s="70" t="s">
        <v>455</v>
      </c>
      <c r="C72" s="70" t="s">
        <v>153</v>
      </c>
      <c r="D72" s="70" t="s">
        <v>154</v>
      </c>
      <c r="E72" s="42">
        <v>1100</v>
      </c>
      <c r="F72" s="42">
        <v>112958616.65000001</v>
      </c>
      <c r="G72" s="42">
        <v>1.1558840005656597</v>
      </c>
      <c r="H72" s="37" t="s">
        <v>147</v>
      </c>
    </row>
    <row r="73" spans="1:8" s="28" customFormat="1" x14ac:dyDescent="0.25">
      <c r="A73" s="70" t="s">
        <v>562</v>
      </c>
      <c r="B73" s="70" t="s">
        <v>563</v>
      </c>
      <c r="C73" s="70" t="s">
        <v>153</v>
      </c>
      <c r="D73" s="70" t="s">
        <v>154</v>
      </c>
      <c r="E73" s="42">
        <v>900</v>
      </c>
      <c r="F73" s="42">
        <v>91197040.769999996</v>
      </c>
      <c r="G73" s="42">
        <v>0.93320194112856258</v>
      </c>
      <c r="H73" s="37" t="s">
        <v>147</v>
      </c>
    </row>
    <row r="74" spans="1:8" s="28" customFormat="1" x14ac:dyDescent="0.25">
      <c r="A74" s="70" t="s">
        <v>904</v>
      </c>
      <c r="B74" s="70" t="s">
        <v>905</v>
      </c>
      <c r="C74" s="70" t="s">
        <v>153</v>
      </c>
      <c r="D74" s="70" t="s">
        <v>154</v>
      </c>
      <c r="E74" s="42">
        <v>500</v>
      </c>
      <c r="F74" s="42">
        <v>49666550.799999997</v>
      </c>
      <c r="G74" s="42">
        <v>0.50822835066121153</v>
      </c>
      <c r="H74" s="37" t="s">
        <v>147</v>
      </c>
    </row>
    <row r="75" spans="1:8" s="28" customFormat="1" x14ac:dyDescent="0.25">
      <c r="A75" s="70" t="s">
        <v>943</v>
      </c>
      <c r="B75" s="70" t="s">
        <v>944</v>
      </c>
      <c r="C75" s="70" t="s">
        <v>153</v>
      </c>
      <c r="D75" s="70" t="s">
        <v>154</v>
      </c>
      <c r="E75" s="42">
        <v>50</v>
      </c>
      <c r="F75" s="42">
        <v>48988665.990000002</v>
      </c>
      <c r="G75" s="42">
        <v>0.5012916845675276</v>
      </c>
      <c r="H75" s="37" t="s">
        <v>147</v>
      </c>
    </row>
    <row r="76" spans="1:8" s="28" customFormat="1" x14ac:dyDescent="0.25">
      <c r="A76" s="70" t="s">
        <v>225</v>
      </c>
      <c r="B76" s="70" t="s">
        <v>50</v>
      </c>
      <c r="C76" s="70" t="s">
        <v>153</v>
      </c>
      <c r="D76" s="70" t="s">
        <v>154</v>
      </c>
      <c r="E76" s="42">
        <v>43</v>
      </c>
      <c r="F76" s="42">
        <v>46492618.619999997</v>
      </c>
      <c r="G76" s="42">
        <v>0.47575010743776741</v>
      </c>
      <c r="H76" s="37" t="s">
        <v>147</v>
      </c>
    </row>
    <row r="77" spans="1:8" s="28" customFormat="1" x14ac:dyDescent="0.25">
      <c r="A77" s="70" t="s">
        <v>719</v>
      </c>
      <c r="B77" s="70" t="s">
        <v>720</v>
      </c>
      <c r="C77" s="70" t="s">
        <v>153</v>
      </c>
      <c r="D77" s="70" t="s">
        <v>154</v>
      </c>
      <c r="E77" s="42">
        <v>440</v>
      </c>
      <c r="F77" s="42">
        <v>45068774.210000001</v>
      </c>
      <c r="G77" s="42">
        <v>0.46118017889558882</v>
      </c>
      <c r="H77" s="37" t="s">
        <v>147</v>
      </c>
    </row>
    <row r="78" spans="1:8" s="28" customFormat="1" x14ac:dyDescent="0.25">
      <c r="A78" s="70" t="s">
        <v>517</v>
      </c>
      <c r="B78" s="70" t="s">
        <v>518</v>
      </c>
      <c r="C78" s="70" t="s">
        <v>153</v>
      </c>
      <c r="D78" s="70" t="s">
        <v>154</v>
      </c>
      <c r="E78" s="42">
        <v>200</v>
      </c>
      <c r="F78" s="42">
        <v>20313814.52</v>
      </c>
      <c r="G78" s="42">
        <v>0.20786739330280551</v>
      </c>
      <c r="H78" s="37" t="s">
        <v>147</v>
      </c>
    </row>
    <row r="79" spans="1:8" s="28" customFormat="1" ht="30" x14ac:dyDescent="0.25">
      <c r="A79" s="70" t="s">
        <v>481</v>
      </c>
      <c r="B79" s="70" t="s">
        <v>482</v>
      </c>
      <c r="C79" s="70" t="s">
        <v>153</v>
      </c>
      <c r="D79" s="70" t="s">
        <v>154</v>
      </c>
      <c r="E79" s="42">
        <v>15</v>
      </c>
      <c r="F79" s="42">
        <v>16623836.609999999</v>
      </c>
      <c r="G79" s="42">
        <v>0.17010855245381296</v>
      </c>
      <c r="H79" s="37" t="s">
        <v>147</v>
      </c>
    </row>
    <row r="80" spans="1:8" s="28" customFormat="1" x14ac:dyDescent="0.25">
      <c r="A80" s="70" t="s">
        <v>645</v>
      </c>
      <c r="B80" s="70" t="s">
        <v>646</v>
      </c>
      <c r="C80" s="70" t="s">
        <v>153</v>
      </c>
      <c r="D80" s="70" t="s">
        <v>154</v>
      </c>
      <c r="E80" s="42">
        <v>150</v>
      </c>
      <c r="F80" s="42">
        <v>15346065.960000001</v>
      </c>
      <c r="G80" s="42">
        <v>0.15703336886420072</v>
      </c>
      <c r="H80" s="37" t="s">
        <v>147</v>
      </c>
    </row>
    <row r="81" spans="1:8" s="28" customFormat="1" x14ac:dyDescent="0.25">
      <c r="A81" s="70" t="s">
        <v>269</v>
      </c>
      <c r="B81" s="70" t="s">
        <v>270</v>
      </c>
      <c r="C81" s="70" t="s">
        <v>153</v>
      </c>
      <c r="D81" s="70" t="s">
        <v>154</v>
      </c>
      <c r="E81" s="42">
        <v>10</v>
      </c>
      <c r="F81" s="42">
        <v>10546390.16</v>
      </c>
      <c r="G81" s="42">
        <v>0.10791920095337948</v>
      </c>
      <c r="H81" s="37" t="s">
        <v>147</v>
      </c>
    </row>
    <row r="82" spans="1:8" s="28" customFormat="1" ht="30" x14ac:dyDescent="0.25">
      <c r="A82" s="70" t="s">
        <v>456</v>
      </c>
      <c r="B82" s="70" t="s">
        <v>457</v>
      </c>
      <c r="C82" s="70" t="s">
        <v>153</v>
      </c>
      <c r="D82" s="70" t="s">
        <v>154</v>
      </c>
      <c r="E82" s="42">
        <v>80</v>
      </c>
      <c r="F82" s="42">
        <v>8282707.54</v>
      </c>
      <c r="G82" s="42">
        <v>8.4755368034604497E-2</v>
      </c>
      <c r="H82" s="37" t="s">
        <v>147</v>
      </c>
    </row>
    <row r="83" spans="1:8" s="28" customFormat="1" x14ac:dyDescent="0.25">
      <c r="A83" s="70" t="s">
        <v>224</v>
      </c>
      <c r="B83" s="70" t="s">
        <v>35</v>
      </c>
      <c r="C83" s="70" t="s">
        <v>153</v>
      </c>
      <c r="D83" s="70" t="s">
        <v>154</v>
      </c>
      <c r="E83" s="42">
        <v>8</v>
      </c>
      <c r="F83" s="42">
        <v>8074411.9000000004</v>
      </c>
      <c r="G83" s="42">
        <v>8.2623918440018984E-2</v>
      </c>
      <c r="H83" s="37" t="s">
        <v>147</v>
      </c>
    </row>
    <row r="84" spans="1:8" s="28" customFormat="1" x14ac:dyDescent="0.25">
      <c r="A84" s="70" t="s">
        <v>345</v>
      </c>
      <c r="B84" s="70" t="s">
        <v>346</v>
      </c>
      <c r="C84" s="70" t="s">
        <v>153</v>
      </c>
      <c r="D84" s="70" t="s">
        <v>154</v>
      </c>
      <c r="E84" s="42">
        <v>7</v>
      </c>
      <c r="F84" s="42">
        <v>7608124.46</v>
      </c>
      <c r="G84" s="42">
        <v>7.7852487914884985E-2</v>
      </c>
      <c r="H84" s="37" t="s">
        <v>147</v>
      </c>
    </row>
    <row r="85" spans="1:8" s="28" customFormat="1" x14ac:dyDescent="0.25">
      <c r="A85" s="70" t="s">
        <v>458</v>
      </c>
      <c r="B85" s="70" t="s">
        <v>459</v>
      </c>
      <c r="C85" s="70" t="s">
        <v>153</v>
      </c>
      <c r="D85" s="70" t="s">
        <v>154</v>
      </c>
      <c r="E85" s="42">
        <v>2</v>
      </c>
      <c r="F85" s="42">
        <v>2162339.8399999999</v>
      </c>
      <c r="G85" s="42">
        <v>2.2126811561318006E-2</v>
      </c>
      <c r="H85" s="37" t="s">
        <v>147</v>
      </c>
    </row>
    <row r="86" spans="1:8" s="28" customFormat="1" x14ac:dyDescent="0.25">
      <c r="A86" s="70" t="s">
        <v>967</v>
      </c>
      <c r="B86" s="70" t="s">
        <v>968</v>
      </c>
      <c r="C86" s="70" t="s">
        <v>123</v>
      </c>
      <c r="D86" s="70" t="s">
        <v>124</v>
      </c>
      <c r="E86" s="42">
        <v>300</v>
      </c>
      <c r="F86" s="42">
        <v>306295083.32999998</v>
      </c>
      <c r="G86" s="42">
        <v>3.1342592249519416</v>
      </c>
      <c r="H86" s="37" t="s">
        <v>147</v>
      </c>
    </row>
    <row r="87" spans="1:8" s="28" customFormat="1" x14ac:dyDescent="0.25">
      <c r="A87" s="70" t="s">
        <v>686</v>
      </c>
      <c r="B87" s="70" t="s">
        <v>687</v>
      </c>
      <c r="C87" s="70" t="s">
        <v>123</v>
      </c>
      <c r="D87" s="70" t="s">
        <v>124</v>
      </c>
      <c r="E87" s="42">
        <v>2500</v>
      </c>
      <c r="F87" s="42">
        <v>255827626.25</v>
      </c>
      <c r="G87" s="42">
        <v>2.6178353529355691</v>
      </c>
      <c r="H87" s="37" t="s">
        <v>147</v>
      </c>
    </row>
    <row r="88" spans="1:8" s="28" customFormat="1" x14ac:dyDescent="0.25">
      <c r="A88" s="70" t="s">
        <v>723</v>
      </c>
      <c r="B88" s="70" t="s">
        <v>724</v>
      </c>
      <c r="C88" s="70" t="s">
        <v>123</v>
      </c>
      <c r="D88" s="70" t="s">
        <v>124</v>
      </c>
      <c r="E88" s="42">
        <v>1700</v>
      </c>
      <c r="F88" s="42">
        <v>173977041.37</v>
      </c>
      <c r="G88" s="42">
        <v>1.78027391401604</v>
      </c>
      <c r="H88" s="37" t="s">
        <v>147</v>
      </c>
    </row>
    <row r="89" spans="1:8" s="28" customFormat="1" x14ac:dyDescent="0.25">
      <c r="A89" s="70" t="s">
        <v>788</v>
      </c>
      <c r="B89" s="70" t="s">
        <v>789</v>
      </c>
      <c r="C89" s="70" t="s">
        <v>123</v>
      </c>
      <c r="D89" s="70" t="s">
        <v>124</v>
      </c>
      <c r="E89" s="42">
        <v>1600</v>
      </c>
      <c r="F89" s="42">
        <v>162403547.68000001</v>
      </c>
      <c r="G89" s="42">
        <v>1.6618445583488319</v>
      </c>
      <c r="H89" s="37" t="s">
        <v>147</v>
      </c>
    </row>
    <row r="90" spans="1:8" s="28" customFormat="1" ht="30" x14ac:dyDescent="0.25">
      <c r="A90" s="70" t="s">
        <v>725</v>
      </c>
      <c r="B90" s="70" t="s">
        <v>726</v>
      </c>
      <c r="C90" s="70" t="s">
        <v>123</v>
      </c>
      <c r="D90" s="70" t="s">
        <v>124</v>
      </c>
      <c r="E90" s="42">
        <v>1500</v>
      </c>
      <c r="F90" s="42">
        <v>155169129.75</v>
      </c>
      <c r="G90" s="42">
        <v>1.5878161381478102</v>
      </c>
      <c r="H90" s="37" t="s">
        <v>266</v>
      </c>
    </row>
    <row r="91" spans="1:8" s="28" customFormat="1" x14ac:dyDescent="0.25">
      <c r="A91" s="70" t="s">
        <v>790</v>
      </c>
      <c r="B91" s="70" t="s">
        <v>791</v>
      </c>
      <c r="C91" s="70" t="s">
        <v>123</v>
      </c>
      <c r="D91" s="70" t="s">
        <v>124</v>
      </c>
      <c r="E91" s="42">
        <v>1500</v>
      </c>
      <c r="F91" s="42">
        <v>153147022.5</v>
      </c>
      <c r="G91" s="42">
        <v>1.5671242999594499</v>
      </c>
      <c r="H91" s="37" t="s">
        <v>147</v>
      </c>
    </row>
    <row r="92" spans="1:8" s="28" customFormat="1" ht="30" x14ac:dyDescent="0.25">
      <c r="A92" s="70" t="s">
        <v>655</v>
      </c>
      <c r="B92" s="70" t="s">
        <v>656</v>
      </c>
      <c r="C92" s="70" t="s">
        <v>123</v>
      </c>
      <c r="D92" s="70" t="s">
        <v>124</v>
      </c>
      <c r="E92" s="42">
        <v>1400</v>
      </c>
      <c r="F92" s="42">
        <v>144144487.19999999</v>
      </c>
      <c r="G92" s="42">
        <v>1.4750030716157987</v>
      </c>
      <c r="H92" s="37" t="s">
        <v>266</v>
      </c>
    </row>
    <row r="93" spans="1:8" s="28" customFormat="1" ht="30" x14ac:dyDescent="0.25">
      <c r="A93" s="70" t="s">
        <v>824</v>
      </c>
      <c r="B93" s="70" t="s">
        <v>825</v>
      </c>
      <c r="C93" s="70" t="s">
        <v>123</v>
      </c>
      <c r="D93" s="70" t="s">
        <v>124</v>
      </c>
      <c r="E93" s="42">
        <v>1100</v>
      </c>
      <c r="F93" s="42">
        <v>110852394.29000001</v>
      </c>
      <c r="G93" s="42">
        <v>1.1343314284843193</v>
      </c>
      <c r="H93" s="37" t="s">
        <v>147</v>
      </c>
    </row>
    <row r="94" spans="1:8" s="28" customFormat="1" ht="30" x14ac:dyDescent="0.25">
      <c r="A94" s="70" t="s">
        <v>303</v>
      </c>
      <c r="B94" s="70" t="s">
        <v>304</v>
      </c>
      <c r="C94" s="70" t="s">
        <v>123</v>
      </c>
      <c r="D94" s="70" t="s">
        <v>124</v>
      </c>
      <c r="E94" s="42">
        <v>104463</v>
      </c>
      <c r="F94" s="42">
        <v>103583818.5</v>
      </c>
      <c r="G94" s="42">
        <v>1.0599534774105008</v>
      </c>
      <c r="H94" s="37" t="s">
        <v>147</v>
      </c>
    </row>
    <row r="95" spans="1:8" s="28" customFormat="1" ht="30" x14ac:dyDescent="0.25">
      <c r="A95" s="70" t="s">
        <v>854</v>
      </c>
      <c r="B95" s="70" t="s">
        <v>855</v>
      </c>
      <c r="C95" s="70" t="s">
        <v>123</v>
      </c>
      <c r="D95" s="70" t="s">
        <v>124</v>
      </c>
      <c r="E95" s="42">
        <v>1000</v>
      </c>
      <c r="F95" s="42">
        <v>102282315.3</v>
      </c>
      <c r="G95" s="42">
        <v>1.0466354431588392</v>
      </c>
      <c r="H95" s="37" t="s">
        <v>266</v>
      </c>
    </row>
    <row r="96" spans="1:8" s="28" customFormat="1" x14ac:dyDescent="0.25">
      <c r="A96" s="70" t="s">
        <v>794</v>
      </c>
      <c r="B96" s="70" t="s">
        <v>795</v>
      </c>
      <c r="C96" s="70" t="s">
        <v>123</v>
      </c>
      <c r="D96" s="70" t="s">
        <v>124</v>
      </c>
      <c r="E96" s="42">
        <v>100</v>
      </c>
      <c r="F96" s="42">
        <v>101574359.84</v>
      </c>
      <c r="G96" s="42">
        <v>1.0393910698334947</v>
      </c>
      <c r="H96" s="37" t="s">
        <v>147</v>
      </c>
    </row>
    <row r="97" spans="1:8" s="28" customFormat="1" x14ac:dyDescent="0.25">
      <c r="A97" s="70" t="s">
        <v>877</v>
      </c>
      <c r="B97" s="70" t="s">
        <v>878</v>
      </c>
      <c r="C97" s="70" t="s">
        <v>123</v>
      </c>
      <c r="D97" s="70" t="s">
        <v>124</v>
      </c>
      <c r="E97" s="42">
        <v>1000</v>
      </c>
      <c r="F97" s="42">
        <v>101070421.8</v>
      </c>
      <c r="G97" s="42">
        <v>1.0342343678926655</v>
      </c>
      <c r="H97" s="37" t="s">
        <v>147</v>
      </c>
    </row>
    <row r="98" spans="1:8" s="28" customFormat="1" x14ac:dyDescent="0.25">
      <c r="A98" s="70" t="s">
        <v>916</v>
      </c>
      <c r="B98" s="70" t="s">
        <v>917</v>
      </c>
      <c r="C98" s="70" t="s">
        <v>123</v>
      </c>
      <c r="D98" s="70" t="s">
        <v>124</v>
      </c>
      <c r="E98" s="42">
        <v>1000</v>
      </c>
      <c r="F98" s="42">
        <v>100803980.8</v>
      </c>
      <c r="G98" s="42">
        <v>1.0315079279084634</v>
      </c>
      <c r="H98" s="37" t="s">
        <v>147</v>
      </c>
    </row>
    <row r="99" spans="1:8" s="28" customFormat="1" x14ac:dyDescent="0.25">
      <c r="A99" s="70" t="s">
        <v>792</v>
      </c>
      <c r="B99" s="70" t="s">
        <v>793</v>
      </c>
      <c r="C99" s="70" t="s">
        <v>123</v>
      </c>
      <c r="D99" s="70" t="s">
        <v>124</v>
      </c>
      <c r="E99" s="42">
        <v>1000</v>
      </c>
      <c r="F99" s="42">
        <v>100776034.09999999</v>
      </c>
      <c r="G99" s="42">
        <v>1.0312219546524459</v>
      </c>
      <c r="H99" s="37" t="s">
        <v>147</v>
      </c>
    </row>
    <row r="100" spans="1:8" s="28" customFormat="1" x14ac:dyDescent="0.25">
      <c r="A100" s="70" t="s">
        <v>945</v>
      </c>
      <c r="B100" s="70" t="s">
        <v>946</v>
      </c>
      <c r="C100" s="70" t="s">
        <v>123</v>
      </c>
      <c r="D100" s="70" t="s">
        <v>124</v>
      </c>
      <c r="E100" s="42">
        <v>1000</v>
      </c>
      <c r="F100" s="42">
        <v>98831129</v>
      </c>
      <c r="G100" s="42">
        <v>1.0113201113546106</v>
      </c>
      <c r="H100" s="37" t="s">
        <v>147</v>
      </c>
    </row>
    <row r="101" spans="1:8" s="28" customFormat="1" x14ac:dyDescent="0.25">
      <c r="A101" s="70" t="s">
        <v>647</v>
      </c>
      <c r="B101" s="70" t="s">
        <v>648</v>
      </c>
      <c r="C101" s="70" t="s">
        <v>123</v>
      </c>
      <c r="D101" s="70" t="s">
        <v>124</v>
      </c>
      <c r="E101" s="42">
        <v>800</v>
      </c>
      <c r="F101" s="42">
        <v>81378726.159999996</v>
      </c>
      <c r="G101" s="42">
        <v>0.83273299854773053</v>
      </c>
      <c r="H101" s="37" t="s">
        <v>147</v>
      </c>
    </row>
    <row r="102" spans="1:8" s="28" customFormat="1" x14ac:dyDescent="0.25">
      <c r="A102" s="70" t="s">
        <v>761</v>
      </c>
      <c r="B102" s="70" t="s">
        <v>762</v>
      </c>
      <c r="C102" s="70" t="s">
        <v>123</v>
      </c>
      <c r="D102" s="70" t="s">
        <v>124</v>
      </c>
      <c r="E102" s="42">
        <v>68</v>
      </c>
      <c r="F102" s="42">
        <v>67026433.990000002</v>
      </c>
      <c r="G102" s="42">
        <v>0.68586872751872818</v>
      </c>
      <c r="H102" s="37" t="s">
        <v>147</v>
      </c>
    </row>
    <row r="103" spans="1:8" s="28" customFormat="1" x14ac:dyDescent="0.25">
      <c r="A103" s="70" t="s">
        <v>894</v>
      </c>
      <c r="B103" s="70" t="s">
        <v>895</v>
      </c>
      <c r="C103" s="70" t="s">
        <v>123</v>
      </c>
      <c r="D103" s="70" t="s">
        <v>124</v>
      </c>
      <c r="E103" s="42">
        <v>550</v>
      </c>
      <c r="F103" s="42">
        <v>55831012.990000002</v>
      </c>
      <c r="G103" s="42">
        <v>0.57130811764871692</v>
      </c>
      <c r="H103" s="37" t="s">
        <v>266</v>
      </c>
    </row>
    <row r="104" spans="1:8" s="28" customFormat="1" x14ac:dyDescent="0.25">
      <c r="A104" s="70" t="s">
        <v>370</v>
      </c>
      <c r="B104" s="70" t="s">
        <v>371</v>
      </c>
      <c r="C104" s="70" t="s">
        <v>123</v>
      </c>
      <c r="D104" s="70" t="s">
        <v>124</v>
      </c>
      <c r="E104" s="42">
        <v>53</v>
      </c>
      <c r="F104" s="42">
        <v>55109551.969999999</v>
      </c>
      <c r="G104" s="42">
        <v>0.56392554450129884</v>
      </c>
      <c r="H104" s="37" t="s">
        <v>147</v>
      </c>
    </row>
    <row r="105" spans="1:8" s="28" customFormat="1" x14ac:dyDescent="0.25">
      <c r="A105" s="70" t="s">
        <v>688</v>
      </c>
      <c r="B105" s="70" t="s">
        <v>689</v>
      </c>
      <c r="C105" s="70" t="s">
        <v>123</v>
      </c>
      <c r="D105" s="70" t="s">
        <v>124</v>
      </c>
      <c r="E105" s="42">
        <v>500</v>
      </c>
      <c r="F105" s="42">
        <v>51701018.600000001</v>
      </c>
      <c r="G105" s="42">
        <v>0.52904667200249034</v>
      </c>
      <c r="H105" s="37" t="s">
        <v>266</v>
      </c>
    </row>
    <row r="106" spans="1:8" s="28" customFormat="1" ht="30" x14ac:dyDescent="0.25">
      <c r="A106" s="70" t="s">
        <v>519</v>
      </c>
      <c r="B106" s="70" t="s">
        <v>520</v>
      </c>
      <c r="C106" s="70" t="s">
        <v>123</v>
      </c>
      <c r="D106" s="70" t="s">
        <v>124</v>
      </c>
      <c r="E106" s="42">
        <v>50000</v>
      </c>
      <c r="F106" s="42">
        <v>51495575</v>
      </c>
      <c r="G106" s="42">
        <v>0.52694440678978494</v>
      </c>
      <c r="H106" s="37" t="s">
        <v>266</v>
      </c>
    </row>
    <row r="107" spans="1:8" s="28" customFormat="1" x14ac:dyDescent="0.25">
      <c r="A107" s="70" t="s">
        <v>690</v>
      </c>
      <c r="B107" s="70" t="s">
        <v>691</v>
      </c>
      <c r="C107" s="70" t="s">
        <v>123</v>
      </c>
      <c r="D107" s="70" t="s">
        <v>124</v>
      </c>
      <c r="E107" s="42">
        <v>500</v>
      </c>
      <c r="F107" s="42">
        <v>51240757.350000001</v>
      </c>
      <c r="G107" s="42">
        <v>0.52433690633137042</v>
      </c>
      <c r="H107" s="37" t="s">
        <v>147</v>
      </c>
    </row>
    <row r="108" spans="1:8" s="28" customFormat="1" x14ac:dyDescent="0.25">
      <c r="A108" s="70" t="s">
        <v>649</v>
      </c>
      <c r="B108" s="70" t="s">
        <v>650</v>
      </c>
      <c r="C108" s="70" t="s">
        <v>123</v>
      </c>
      <c r="D108" s="70" t="s">
        <v>124</v>
      </c>
      <c r="E108" s="42">
        <v>500</v>
      </c>
      <c r="F108" s="42">
        <v>51151706.899999999</v>
      </c>
      <c r="G108" s="42">
        <v>0.52342567004457075</v>
      </c>
      <c r="H108" s="37" t="s">
        <v>147</v>
      </c>
    </row>
    <row r="109" spans="1:8" s="28" customFormat="1" ht="30" x14ac:dyDescent="0.25">
      <c r="A109" s="70" t="s">
        <v>755</v>
      </c>
      <c r="B109" s="70" t="s">
        <v>756</v>
      </c>
      <c r="C109" s="70" t="s">
        <v>123</v>
      </c>
      <c r="D109" s="70" t="s">
        <v>124</v>
      </c>
      <c r="E109" s="42">
        <v>500</v>
      </c>
      <c r="F109" s="42">
        <v>51145295.899999999</v>
      </c>
      <c r="G109" s="42">
        <v>0.52336006750314989</v>
      </c>
      <c r="H109" s="37" t="s">
        <v>266</v>
      </c>
    </row>
    <row r="110" spans="1:8" s="28" customFormat="1" x14ac:dyDescent="0.25">
      <c r="A110" s="70" t="s">
        <v>684</v>
      </c>
      <c r="B110" s="70" t="s">
        <v>685</v>
      </c>
      <c r="C110" s="70" t="s">
        <v>123</v>
      </c>
      <c r="D110" s="70" t="s">
        <v>124</v>
      </c>
      <c r="E110" s="42">
        <v>500</v>
      </c>
      <c r="F110" s="42">
        <v>50944021.25</v>
      </c>
      <c r="G110" s="42">
        <v>0.52130046236142513</v>
      </c>
      <c r="H110" s="37" t="s">
        <v>147</v>
      </c>
    </row>
    <row r="111" spans="1:8" s="28" customFormat="1" x14ac:dyDescent="0.25">
      <c r="A111" s="70" t="s">
        <v>757</v>
      </c>
      <c r="B111" s="70" t="s">
        <v>758</v>
      </c>
      <c r="C111" s="70" t="s">
        <v>123</v>
      </c>
      <c r="D111" s="70" t="s">
        <v>124</v>
      </c>
      <c r="E111" s="42">
        <v>500</v>
      </c>
      <c r="F111" s="42">
        <v>50928223.75</v>
      </c>
      <c r="G111" s="42">
        <v>0.52113880955404779</v>
      </c>
      <c r="H111" s="37" t="s">
        <v>147</v>
      </c>
    </row>
    <row r="112" spans="1:8" s="28" customFormat="1" x14ac:dyDescent="0.25">
      <c r="A112" s="70" t="s">
        <v>796</v>
      </c>
      <c r="B112" s="70" t="s">
        <v>797</v>
      </c>
      <c r="C112" s="70" t="s">
        <v>123</v>
      </c>
      <c r="D112" s="70" t="s">
        <v>124</v>
      </c>
      <c r="E112" s="42">
        <v>500</v>
      </c>
      <c r="F112" s="42">
        <v>50921644.5</v>
      </c>
      <c r="G112" s="42">
        <v>0.52107148534243597</v>
      </c>
      <c r="H112" s="37" t="s">
        <v>147</v>
      </c>
    </row>
    <row r="113" spans="1:8" s="28" customFormat="1" ht="30" x14ac:dyDescent="0.25">
      <c r="A113" s="70" t="s">
        <v>753</v>
      </c>
      <c r="B113" s="70" t="s">
        <v>754</v>
      </c>
      <c r="C113" s="70" t="s">
        <v>123</v>
      </c>
      <c r="D113" s="70" t="s">
        <v>124</v>
      </c>
      <c r="E113" s="42">
        <v>500</v>
      </c>
      <c r="F113" s="42">
        <v>50857044.25</v>
      </c>
      <c r="G113" s="42">
        <v>0.52041044329339159</v>
      </c>
      <c r="H113" s="37" t="s">
        <v>147</v>
      </c>
    </row>
    <row r="114" spans="1:8" s="28" customFormat="1" x14ac:dyDescent="0.25">
      <c r="A114" s="70" t="s">
        <v>651</v>
      </c>
      <c r="B114" s="70" t="s">
        <v>652</v>
      </c>
      <c r="C114" s="70" t="s">
        <v>123</v>
      </c>
      <c r="D114" s="70" t="s">
        <v>124</v>
      </c>
      <c r="E114" s="42">
        <v>50</v>
      </c>
      <c r="F114" s="42">
        <v>50843967.32</v>
      </c>
      <c r="G114" s="42">
        <v>0.5202766295604353</v>
      </c>
      <c r="H114" s="37" t="s">
        <v>147</v>
      </c>
    </row>
    <row r="115" spans="1:8" s="28" customFormat="1" x14ac:dyDescent="0.25">
      <c r="A115" s="70" t="s">
        <v>759</v>
      </c>
      <c r="B115" s="70" t="s">
        <v>760</v>
      </c>
      <c r="C115" s="70" t="s">
        <v>123</v>
      </c>
      <c r="D115" s="70" t="s">
        <v>124</v>
      </c>
      <c r="E115" s="42">
        <v>500</v>
      </c>
      <c r="F115" s="42">
        <v>50784857.649999999</v>
      </c>
      <c r="G115" s="42">
        <v>0.5196717715703324</v>
      </c>
      <c r="H115" s="37" t="s">
        <v>147</v>
      </c>
    </row>
    <row r="116" spans="1:8" s="28" customFormat="1" ht="30" x14ac:dyDescent="0.25">
      <c r="A116" s="70" t="s">
        <v>826</v>
      </c>
      <c r="B116" s="70" t="s">
        <v>827</v>
      </c>
      <c r="C116" s="70" t="s">
        <v>123</v>
      </c>
      <c r="D116" s="70" t="s">
        <v>124</v>
      </c>
      <c r="E116" s="42">
        <v>510</v>
      </c>
      <c r="F116" s="42">
        <v>50736365.649999999</v>
      </c>
      <c r="G116" s="42">
        <v>0.51917556217420369</v>
      </c>
      <c r="H116" s="37" t="s">
        <v>147</v>
      </c>
    </row>
    <row r="117" spans="1:8" s="28" customFormat="1" x14ac:dyDescent="0.25">
      <c r="A117" s="70" t="s">
        <v>947</v>
      </c>
      <c r="B117" s="70" t="s">
        <v>948</v>
      </c>
      <c r="C117" s="70" t="s">
        <v>123</v>
      </c>
      <c r="D117" s="70" t="s">
        <v>124</v>
      </c>
      <c r="E117" s="42">
        <v>500</v>
      </c>
      <c r="F117" s="42">
        <v>50644084.149999999</v>
      </c>
      <c r="G117" s="42">
        <v>0.51823126316841206</v>
      </c>
      <c r="H117" s="37" t="s">
        <v>266</v>
      </c>
    </row>
    <row r="118" spans="1:8" s="28" customFormat="1" x14ac:dyDescent="0.25">
      <c r="A118" s="70" t="s">
        <v>918</v>
      </c>
      <c r="B118" s="70" t="s">
        <v>919</v>
      </c>
      <c r="C118" s="70" t="s">
        <v>123</v>
      </c>
      <c r="D118" s="70" t="s">
        <v>124</v>
      </c>
      <c r="E118" s="42">
        <v>500</v>
      </c>
      <c r="F118" s="42">
        <v>50552088.799999997</v>
      </c>
      <c r="G118" s="42">
        <v>0.51728989228104605</v>
      </c>
      <c r="H118" s="37" t="s">
        <v>147</v>
      </c>
    </row>
    <row r="119" spans="1:8" s="28" customFormat="1" ht="30" x14ac:dyDescent="0.25">
      <c r="A119" s="70" t="s">
        <v>856</v>
      </c>
      <c r="B119" s="70" t="s">
        <v>857</v>
      </c>
      <c r="C119" s="70" t="s">
        <v>123</v>
      </c>
      <c r="D119" s="70" t="s">
        <v>124</v>
      </c>
      <c r="E119" s="42">
        <v>500</v>
      </c>
      <c r="F119" s="42">
        <v>50508628.75</v>
      </c>
      <c r="G119" s="42">
        <v>0.51684517387045825</v>
      </c>
      <c r="H119" s="37" t="s">
        <v>147</v>
      </c>
    </row>
    <row r="120" spans="1:8" s="28" customFormat="1" x14ac:dyDescent="0.25">
      <c r="A120" s="70" t="s">
        <v>468</v>
      </c>
      <c r="B120" s="70" t="s">
        <v>469</v>
      </c>
      <c r="C120" s="70" t="s">
        <v>123</v>
      </c>
      <c r="D120" s="70" t="s">
        <v>124</v>
      </c>
      <c r="E120" s="42">
        <v>50</v>
      </c>
      <c r="F120" s="42">
        <v>50053842.640000001</v>
      </c>
      <c r="G120" s="42">
        <v>0.51219143426370217</v>
      </c>
      <c r="H120" s="37" t="s">
        <v>147</v>
      </c>
    </row>
    <row r="121" spans="1:8" s="28" customFormat="1" ht="30" x14ac:dyDescent="0.25">
      <c r="A121" s="70" t="s">
        <v>727</v>
      </c>
      <c r="B121" s="70" t="s">
        <v>728</v>
      </c>
      <c r="C121" s="70" t="s">
        <v>123</v>
      </c>
      <c r="D121" s="70" t="s">
        <v>124</v>
      </c>
      <c r="E121" s="42">
        <v>43300</v>
      </c>
      <c r="F121" s="42">
        <v>44238302.340000004</v>
      </c>
      <c r="G121" s="42">
        <v>0.45268211849151035</v>
      </c>
      <c r="H121" s="37" t="s">
        <v>147</v>
      </c>
    </row>
    <row r="122" spans="1:8" s="28" customFormat="1" x14ac:dyDescent="0.25">
      <c r="A122" s="70" t="s">
        <v>653</v>
      </c>
      <c r="B122" s="70" t="s">
        <v>654</v>
      </c>
      <c r="C122" s="70" t="s">
        <v>123</v>
      </c>
      <c r="D122" s="70" t="s">
        <v>124</v>
      </c>
      <c r="E122" s="42">
        <v>400</v>
      </c>
      <c r="F122" s="42">
        <v>41260287.280000001</v>
      </c>
      <c r="G122" s="42">
        <v>0.42220865782614742</v>
      </c>
      <c r="H122" s="37" t="s">
        <v>266</v>
      </c>
    </row>
    <row r="123" spans="1:8" s="28" customFormat="1" ht="30" x14ac:dyDescent="0.25">
      <c r="A123" s="70" t="s">
        <v>564</v>
      </c>
      <c r="B123" s="70" t="s">
        <v>565</v>
      </c>
      <c r="C123" s="70" t="s">
        <v>123</v>
      </c>
      <c r="D123" s="70" t="s">
        <v>124</v>
      </c>
      <c r="E123" s="42">
        <v>400</v>
      </c>
      <c r="F123" s="42">
        <v>40895319</v>
      </c>
      <c r="G123" s="42">
        <v>0.41847400695951104</v>
      </c>
      <c r="H123" s="37" t="s">
        <v>147</v>
      </c>
    </row>
    <row r="124" spans="1:8" s="28" customFormat="1" ht="30" x14ac:dyDescent="0.25">
      <c r="A124" s="70" t="s">
        <v>692</v>
      </c>
      <c r="B124" s="70" t="s">
        <v>693</v>
      </c>
      <c r="C124" s="70" t="s">
        <v>123</v>
      </c>
      <c r="D124" s="70" t="s">
        <v>124</v>
      </c>
      <c r="E124" s="42">
        <v>400</v>
      </c>
      <c r="F124" s="42">
        <v>40738656.079999998</v>
      </c>
      <c r="G124" s="42">
        <v>0.41687090515036801</v>
      </c>
      <c r="H124" s="37" t="s">
        <v>147</v>
      </c>
    </row>
    <row r="125" spans="1:8" s="28" customFormat="1" x14ac:dyDescent="0.25">
      <c r="A125" s="70" t="s">
        <v>828</v>
      </c>
      <c r="B125" s="70" t="s">
        <v>829</v>
      </c>
      <c r="C125" s="70" t="s">
        <v>123</v>
      </c>
      <c r="D125" s="70" t="s">
        <v>124</v>
      </c>
      <c r="E125" s="42">
        <v>33</v>
      </c>
      <c r="F125" s="42">
        <v>36526584.840000004</v>
      </c>
      <c r="G125" s="42">
        <v>0.37376958273736244</v>
      </c>
      <c r="H125" s="37" t="s">
        <v>147</v>
      </c>
    </row>
    <row r="126" spans="1:8" s="28" customFormat="1" ht="30" x14ac:dyDescent="0.25">
      <c r="A126" s="70" t="s">
        <v>421</v>
      </c>
      <c r="B126" s="70" t="s">
        <v>422</v>
      </c>
      <c r="C126" s="70" t="s">
        <v>123</v>
      </c>
      <c r="D126" s="70" t="s">
        <v>124</v>
      </c>
      <c r="E126" s="42">
        <v>310</v>
      </c>
      <c r="F126" s="42">
        <v>31683102.550000001</v>
      </c>
      <c r="G126" s="42">
        <v>0.32420715136144557</v>
      </c>
      <c r="H126" s="37" t="s">
        <v>147</v>
      </c>
    </row>
    <row r="127" spans="1:8" s="28" customFormat="1" ht="30" x14ac:dyDescent="0.25">
      <c r="A127" s="70" t="s">
        <v>566</v>
      </c>
      <c r="B127" s="70" t="s">
        <v>567</v>
      </c>
      <c r="C127" s="70" t="s">
        <v>123</v>
      </c>
      <c r="D127" s="70" t="s">
        <v>124</v>
      </c>
      <c r="E127" s="42">
        <v>300</v>
      </c>
      <c r="F127" s="42">
        <v>30623192.219999999</v>
      </c>
      <c r="G127" s="42">
        <v>0.31336129091436415</v>
      </c>
      <c r="H127" s="37" t="s">
        <v>147</v>
      </c>
    </row>
    <row r="128" spans="1:8" s="28" customFormat="1" x14ac:dyDescent="0.25">
      <c r="A128" s="70" t="s">
        <v>309</v>
      </c>
      <c r="B128" s="70" t="s">
        <v>310</v>
      </c>
      <c r="C128" s="70" t="s">
        <v>123</v>
      </c>
      <c r="D128" s="70" t="s">
        <v>124</v>
      </c>
      <c r="E128" s="42">
        <v>27</v>
      </c>
      <c r="F128" s="42">
        <v>30364801.09</v>
      </c>
      <c r="G128" s="42">
        <v>0.31071722371601568</v>
      </c>
      <c r="H128" s="37" t="s">
        <v>147</v>
      </c>
    </row>
    <row r="129" spans="1:8" s="28" customFormat="1" x14ac:dyDescent="0.25">
      <c r="A129" s="70" t="s">
        <v>462</v>
      </c>
      <c r="B129" s="70" t="s">
        <v>463</v>
      </c>
      <c r="C129" s="70" t="s">
        <v>123</v>
      </c>
      <c r="D129" s="70" t="s">
        <v>124</v>
      </c>
      <c r="E129" s="42">
        <v>28000</v>
      </c>
      <c r="F129" s="42">
        <v>28829600.800000001</v>
      </c>
      <c r="G129" s="42">
        <v>0.29500781167201862</v>
      </c>
      <c r="H129" s="37" t="s">
        <v>266</v>
      </c>
    </row>
    <row r="130" spans="1:8" s="28" customFormat="1" x14ac:dyDescent="0.25">
      <c r="A130" s="70" t="s">
        <v>349</v>
      </c>
      <c r="B130" s="70" t="s">
        <v>350</v>
      </c>
      <c r="C130" s="70" t="s">
        <v>123</v>
      </c>
      <c r="D130" s="70" t="s">
        <v>124</v>
      </c>
      <c r="E130" s="42">
        <v>27</v>
      </c>
      <c r="F130" s="42">
        <v>27599344.77</v>
      </c>
      <c r="G130" s="42">
        <v>0.28241883613522917</v>
      </c>
      <c r="H130" s="37" t="s">
        <v>147</v>
      </c>
    </row>
    <row r="131" spans="1:8" s="28" customFormat="1" x14ac:dyDescent="0.25">
      <c r="A131" s="70" t="s">
        <v>464</v>
      </c>
      <c r="B131" s="70" t="s">
        <v>465</v>
      </c>
      <c r="C131" s="70" t="s">
        <v>123</v>
      </c>
      <c r="D131" s="70" t="s">
        <v>124</v>
      </c>
      <c r="E131" s="42">
        <v>25</v>
      </c>
      <c r="F131" s="42">
        <v>24495318.48</v>
      </c>
      <c r="G131" s="42">
        <v>0.25065592656399033</v>
      </c>
      <c r="H131" s="37" t="s">
        <v>147</v>
      </c>
    </row>
    <row r="132" spans="1:8" s="28" customFormat="1" ht="30" x14ac:dyDescent="0.25">
      <c r="A132" s="70" t="s">
        <v>233</v>
      </c>
      <c r="B132" s="70" t="s">
        <v>42</v>
      </c>
      <c r="C132" s="70" t="s">
        <v>123</v>
      </c>
      <c r="D132" s="70" t="s">
        <v>124</v>
      </c>
      <c r="E132" s="42">
        <v>23</v>
      </c>
      <c r="F132" s="42">
        <v>23212330.77</v>
      </c>
      <c r="G132" s="42">
        <v>0.2375273577934788</v>
      </c>
      <c r="H132" s="37" t="s">
        <v>147</v>
      </c>
    </row>
    <row r="133" spans="1:8" s="28" customFormat="1" x14ac:dyDescent="0.25">
      <c r="A133" s="70" t="s">
        <v>470</v>
      </c>
      <c r="B133" s="70" t="s">
        <v>471</v>
      </c>
      <c r="C133" s="70" t="s">
        <v>123</v>
      </c>
      <c r="D133" s="70" t="s">
        <v>124</v>
      </c>
      <c r="E133" s="42">
        <v>21</v>
      </c>
      <c r="F133" s="42">
        <v>20758771.170000002</v>
      </c>
      <c r="G133" s="42">
        <v>0.21242054991832873</v>
      </c>
      <c r="H133" s="37" t="s">
        <v>147</v>
      </c>
    </row>
    <row r="134" spans="1:8" s="28" customFormat="1" x14ac:dyDescent="0.25">
      <c r="A134" s="70" t="s">
        <v>568</v>
      </c>
      <c r="B134" s="70" t="s">
        <v>569</v>
      </c>
      <c r="C134" s="70" t="s">
        <v>123</v>
      </c>
      <c r="D134" s="70" t="s">
        <v>124</v>
      </c>
      <c r="E134" s="42">
        <v>200</v>
      </c>
      <c r="F134" s="42">
        <v>20615733.460000001</v>
      </c>
      <c r="G134" s="42">
        <v>0.21095687228691049</v>
      </c>
      <c r="H134" s="37" t="s">
        <v>266</v>
      </c>
    </row>
    <row r="135" spans="1:8" s="28" customFormat="1" ht="30" x14ac:dyDescent="0.25">
      <c r="A135" s="70" t="s">
        <v>525</v>
      </c>
      <c r="B135" s="70" t="s">
        <v>526</v>
      </c>
      <c r="C135" s="70" t="s">
        <v>123</v>
      </c>
      <c r="D135" s="70" t="s">
        <v>124</v>
      </c>
      <c r="E135" s="42">
        <v>200</v>
      </c>
      <c r="F135" s="42">
        <v>20612911.260000002</v>
      </c>
      <c r="G135" s="42">
        <v>0.21092799325206443</v>
      </c>
      <c r="H135" s="37" t="s">
        <v>266</v>
      </c>
    </row>
    <row r="136" spans="1:8" s="28" customFormat="1" x14ac:dyDescent="0.25">
      <c r="A136" s="70" t="s">
        <v>483</v>
      </c>
      <c r="B136" s="70" t="s">
        <v>484</v>
      </c>
      <c r="C136" s="70" t="s">
        <v>123</v>
      </c>
      <c r="D136" s="70" t="s">
        <v>124</v>
      </c>
      <c r="E136" s="42">
        <v>200</v>
      </c>
      <c r="F136" s="42">
        <v>20455526.539999999</v>
      </c>
      <c r="G136" s="42">
        <v>0.20931750540105634</v>
      </c>
      <c r="H136" s="37" t="s">
        <v>147</v>
      </c>
    </row>
    <row r="137" spans="1:8" s="28" customFormat="1" ht="30" x14ac:dyDescent="0.25">
      <c r="A137" s="70" t="s">
        <v>523</v>
      </c>
      <c r="B137" s="70" t="s">
        <v>524</v>
      </c>
      <c r="C137" s="70" t="s">
        <v>123</v>
      </c>
      <c r="D137" s="70" t="s">
        <v>124</v>
      </c>
      <c r="E137" s="42">
        <v>200</v>
      </c>
      <c r="F137" s="42">
        <v>20451034.620000001</v>
      </c>
      <c r="G137" s="42">
        <v>0.20927154043960586</v>
      </c>
      <c r="H137" s="37" t="s">
        <v>266</v>
      </c>
    </row>
    <row r="138" spans="1:8" s="28" customFormat="1" x14ac:dyDescent="0.25">
      <c r="A138" s="70" t="s">
        <v>521</v>
      </c>
      <c r="B138" s="70" t="s">
        <v>522</v>
      </c>
      <c r="C138" s="70" t="s">
        <v>123</v>
      </c>
      <c r="D138" s="70" t="s">
        <v>124</v>
      </c>
      <c r="E138" s="42">
        <v>200</v>
      </c>
      <c r="F138" s="42">
        <v>20387131.079999998</v>
      </c>
      <c r="G138" s="42">
        <v>0.20861762769123726</v>
      </c>
      <c r="H138" s="37" t="s">
        <v>147</v>
      </c>
    </row>
    <row r="139" spans="1:8" s="28" customFormat="1" ht="30" x14ac:dyDescent="0.25">
      <c r="A139" s="70" t="s">
        <v>460</v>
      </c>
      <c r="B139" s="70" t="s">
        <v>461</v>
      </c>
      <c r="C139" s="70" t="s">
        <v>123</v>
      </c>
      <c r="D139" s="70" t="s">
        <v>124</v>
      </c>
      <c r="E139" s="42">
        <v>200</v>
      </c>
      <c r="F139" s="42">
        <v>20207731.32</v>
      </c>
      <c r="G139" s="42">
        <v>0.20678186413074828</v>
      </c>
      <c r="H139" s="37" t="s">
        <v>266</v>
      </c>
    </row>
    <row r="140" spans="1:8" s="28" customFormat="1" x14ac:dyDescent="0.25">
      <c r="A140" s="70" t="s">
        <v>307</v>
      </c>
      <c r="B140" s="70" t="s">
        <v>308</v>
      </c>
      <c r="C140" s="70" t="s">
        <v>123</v>
      </c>
      <c r="D140" s="70" t="s">
        <v>124</v>
      </c>
      <c r="E140" s="42">
        <v>16</v>
      </c>
      <c r="F140" s="42">
        <v>17245430.579999998</v>
      </c>
      <c r="G140" s="42">
        <v>0.17646920510767219</v>
      </c>
      <c r="H140" s="37" t="s">
        <v>147</v>
      </c>
    </row>
    <row r="141" spans="1:8" s="28" customFormat="1" ht="30" x14ac:dyDescent="0.25">
      <c r="A141" s="70" t="s">
        <v>397</v>
      </c>
      <c r="B141" s="70" t="s">
        <v>398</v>
      </c>
      <c r="C141" s="70" t="s">
        <v>123</v>
      </c>
      <c r="D141" s="70" t="s">
        <v>124</v>
      </c>
      <c r="E141" s="42">
        <v>150</v>
      </c>
      <c r="F141" s="42">
        <v>15171217.98</v>
      </c>
      <c r="G141" s="42">
        <v>0.15524418280113619</v>
      </c>
      <c r="H141" s="37" t="s">
        <v>266</v>
      </c>
    </row>
    <row r="142" spans="1:8" s="28" customFormat="1" x14ac:dyDescent="0.25">
      <c r="A142" s="70" t="s">
        <v>570</v>
      </c>
      <c r="B142" s="70" t="s">
        <v>571</v>
      </c>
      <c r="C142" s="70" t="s">
        <v>123</v>
      </c>
      <c r="D142" s="70" t="s">
        <v>124</v>
      </c>
      <c r="E142" s="42">
        <v>110</v>
      </c>
      <c r="F142" s="42">
        <v>11199017.82</v>
      </c>
      <c r="G142" s="42">
        <v>0.11459741544371785</v>
      </c>
      <c r="H142" s="37" t="s">
        <v>266</v>
      </c>
    </row>
    <row r="143" spans="1:8" s="28" customFormat="1" ht="30" x14ac:dyDescent="0.25">
      <c r="A143" s="70" t="s">
        <v>368</v>
      </c>
      <c r="B143" s="70" t="s">
        <v>369</v>
      </c>
      <c r="C143" s="70" t="s">
        <v>123</v>
      </c>
      <c r="D143" s="70" t="s">
        <v>124</v>
      </c>
      <c r="E143" s="42">
        <v>10000</v>
      </c>
      <c r="F143" s="42">
        <v>10220112</v>
      </c>
      <c r="G143" s="42">
        <v>0.1045804587125236</v>
      </c>
      <c r="H143" s="37" t="s">
        <v>266</v>
      </c>
    </row>
    <row r="144" spans="1:8" s="28" customFormat="1" x14ac:dyDescent="0.25">
      <c r="A144" s="70" t="s">
        <v>399</v>
      </c>
      <c r="B144" s="70" t="s">
        <v>400</v>
      </c>
      <c r="C144" s="70" t="s">
        <v>123</v>
      </c>
      <c r="D144" s="70" t="s">
        <v>124</v>
      </c>
      <c r="E144" s="42">
        <v>8</v>
      </c>
      <c r="F144" s="42">
        <v>8548972.3499999996</v>
      </c>
      <c r="G144" s="42">
        <v>8.7480005100108574E-2</v>
      </c>
      <c r="H144" s="37" t="s">
        <v>147</v>
      </c>
    </row>
    <row r="145" spans="1:8" s="28" customFormat="1" x14ac:dyDescent="0.25">
      <c r="A145" s="70" t="s">
        <v>226</v>
      </c>
      <c r="B145" s="70" t="s">
        <v>155</v>
      </c>
      <c r="C145" s="70" t="s">
        <v>123</v>
      </c>
      <c r="D145" s="70" t="s">
        <v>124</v>
      </c>
      <c r="E145" s="42">
        <v>7</v>
      </c>
      <c r="F145" s="42">
        <v>7058318.4800000004</v>
      </c>
      <c r="G145" s="42">
        <v>7.2226428083907723E-2</v>
      </c>
      <c r="H145" s="37" t="s">
        <v>147</v>
      </c>
    </row>
    <row r="146" spans="1:8" s="28" customFormat="1" x14ac:dyDescent="0.25">
      <c r="A146" s="70" t="s">
        <v>763</v>
      </c>
      <c r="B146" s="70" t="s">
        <v>764</v>
      </c>
      <c r="C146" s="70" t="s">
        <v>123</v>
      </c>
      <c r="D146" s="70" t="s">
        <v>124</v>
      </c>
      <c r="E146" s="42">
        <v>7</v>
      </c>
      <c r="F146" s="42">
        <v>6979791.0099999998</v>
      </c>
      <c r="G146" s="42">
        <v>7.1422871446354841E-2</v>
      </c>
      <c r="H146" s="37" t="s">
        <v>147</v>
      </c>
    </row>
    <row r="147" spans="1:8" s="28" customFormat="1" x14ac:dyDescent="0.25">
      <c r="A147" s="70" t="s">
        <v>227</v>
      </c>
      <c r="B147" s="70" t="s">
        <v>52</v>
      </c>
      <c r="C147" s="70" t="s">
        <v>123</v>
      </c>
      <c r="D147" s="70" t="s">
        <v>124</v>
      </c>
      <c r="E147" s="42">
        <v>6</v>
      </c>
      <c r="F147" s="42">
        <v>6288685.8200000003</v>
      </c>
      <c r="G147" s="42">
        <v>6.43509237231982E-2</v>
      </c>
      <c r="H147" s="37" t="s">
        <v>147</v>
      </c>
    </row>
    <row r="148" spans="1:8" s="28" customFormat="1" x14ac:dyDescent="0.25">
      <c r="A148" s="70" t="s">
        <v>438</v>
      </c>
      <c r="B148" s="70" t="s">
        <v>439</v>
      </c>
      <c r="C148" s="70" t="s">
        <v>123</v>
      </c>
      <c r="D148" s="70" t="s">
        <v>124</v>
      </c>
      <c r="E148" s="42">
        <v>6</v>
      </c>
      <c r="F148" s="42">
        <v>6120955.1500000004</v>
      </c>
      <c r="G148" s="42">
        <v>6.2634567737201288E-2</v>
      </c>
      <c r="H148" s="37" t="s">
        <v>147</v>
      </c>
    </row>
    <row r="149" spans="1:8" s="28" customFormat="1" x14ac:dyDescent="0.25">
      <c r="A149" s="70" t="s">
        <v>372</v>
      </c>
      <c r="B149" s="70" t="s">
        <v>373</v>
      </c>
      <c r="C149" s="70" t="s">
        <v>123</v>
      </c>
      <c r="D149" s="70" t="s">
        <v>124</v>
      </c>
      <c r="E149" s="42">
        <v>5</v>
      </c>
      <c r="F149" s="42">
        <v>5460666.9900000002</v>
      </c>
      <c r="G149" s="42">
        <v>5.5877964810027082E-2</v>
      </c>
      <c r="H149" s="37" t="s">
        <v>147</v>
      </c>
    </row>
    <row r="150" spans="1:8" s="28" customFormat="1" x14ac:dyDescent="0.25">
      <c r="A150" s="70" t="s">
        <v>229</v>
      </c>
      <c r="B150" s="70" t="s">
        <v>43</v>
      </c>
      <c r="C150" s="70" t="s">
        <v>123</v>
      </c>
      <c r="D150" s="70" t="s">
        <v>124</v>
      </c>
      <c r="E150" s="42">
        <v>5</v>
      </c>
      <c r="F150" s="42">
        <v>5166313.76</v>
      </c>
      <c r="G150" s="42">
        <v>5.286590429474966E-2</v>
      </c>
      <c r="H150" s="37" t="s">
        <v>147</v>
      </c>
    </row>
    <row r="151" spans="1:8" s="28" customFormat="1" x14ac:dyDescent="0.25">
      <c r="A151" s="70" t="s">
        <v>657</v>
      </c>
      <c r="B151" s="70" t="s">
        <v>658</v>
      </c>
      <c r="C151" s="70" t="s">
        <v>123</v>
      </c>
      <c r="D151" s="70" t="s">
        <v>124</v>
      </c>
      <c r="E151" s="42">
        <v>5</v>
      </c>
      <c r="F151" s="42">
        <v>5148612.32</v>
      </c>
      <c r="G151" s="42">
        <v>5.2684768832137102E-2</v>
      </c>
      <c r="H151" s="37" t="s">
        <v>147</v>
      </c>
    </row>
    <row r="152" spans="1:8" s="28" customFormat="1" x14ac:dyDescent="0.25">
      <c r="A152" s="70" t="s">
        <v>230</v>
      </c>
      <c r="B152" s="70" t="s">
        <v>36</v>
      </c>
      <c r="C152" s="70" t="s">
        <v>123</v>
      </c>
      <c r="D152" s="70" t="s">
        <v>124</v>
      </c>
      <c r="E152" s="42">
        <v>5</v>
      </c>
      <c r="F152" s="42">
        <v>5100859.0999999996</v>
      </c>
      <c r="G152" s="42">
        <v>5.2196119230978118E-2</v>
      </c>
      <c r="H152" s="37" t="s">
        <v>147</v>
      </c>
    </row>
    <row r="153" spans="1:8" s="28" customFormat="1" x14ac:dyDescent="0.25">
      <c r="A153" s="70" t="s">
        <v>228</v>
      </c>
      <c r="B153" s="70" t="s">
        <v>156</v>
      </c>
      <c r="C153" s="70" t="s">
        <v>123</v>
      </c>
      <c r="D153" s="70" t="s">
        <v>124</v>
      </c>
      <c r="E153" s="42">
        <v>50</v>
      </c>
      <c r="F153" s="42">
        <v>5080692.18</v>
      </c>
      <c r="G153" s="42">
        <v>5.1989754981308575E-2</v>
      </c>
      <c r="H153" s="37" t="s">
        <v>147</v>
      </c>
    </row>
    <row r="154" spans="1:8" s="28" customFormat="1" x14ac:dyDescent="0.25">
      <c r="A154" s="70" t="s">
        <v>572</v>
      </c>
      <c r="B154" s="70" t="s">
        <v>573</v>
      </c>
      <c r="C154" s="70" t="s">
        <v>123</v>
      </c>
      <c r="D154" s="70" t="s">
        <v>124</v>
      </c>
      <c r="E154" s="42">
        <v>5000</v>
      </c>
      <c r="F154" s="42">
        <v>4962952.5</v>
      </c>
      <c r="G154" s="42">
        <v>5.078494727048645E-2</v>
      </c>
      <c r="H154" s="37" t="s">
        <v>147</v>
      </c>
    </row>
    <row r="155" spans="1:8" s="28" customFormat="1" ht="30" x14ac:dyDescent="0.25">
      <c r="A155" s="70" t="s">
        <v>366</v>
      </c>
      <c r="B155" s="70" t="s">
        <v>367</v>
      </c>
      <c r="C155" s="70" t="s">
        <v>123</v>
      </c>
      <c r="D155" s="70" t="s">
        <v>124</v>
      </c>
      <c r="E155" s="42">
        <v>4300</v>
      </c>
      <c r="F155" s="42">
        <v>4385404.45</v>
      </c>
      <c r="G155" s="42">
        <v>4.4875008123290851E-2</v>
      </c>
      <c r="H155" s="37" t="s">
        <v>266</v>
      </c>
    </row>
    <row r="156" spans="1:8" s="28" customFormat="1" x14ac:dyDescent="0.25">
      <c r="A156" s="70" t="s">
        <v>232</v>
      </c>
      <c r="B156" s="70" t="s">
        <v>38</v>
      </c>
      <c r="C156" s="70" t="s">
        <v>123</v>
      </c>
      <c r="D156" s="70" t="s">
        <v>124</v>
      </c>
      <c r="E156" s="42">
        <v>4</v>
      </c>
      <c r="F156" s="42">
        <v>4067275.51</v>
      </c>
      <c r="G156" s="42">
        <v>4.1619655297908016E-2</v>
      </c>
      <c r="H156" s="37" t="s">
        <v>147</v>
      </c>
    </row>
    <row r="157" spans="1:8" s="28" customFormat="1" x14ac:dyDescent="0.25">
      <c r="A157" s="70" t="s">
        <v>659</v>
      </c>
      <c r="B157" s="70" t="s">
        <v>660</v>
      </c>
      <c r="C157" s="70" t="s">
        <v>123</v>
      </c>
      <c r="D157" s="70" t="s">
        <v>124</v>
      </c>
      <c r="E157" s="42">
        <v>4</v>
      </c>
      <c r="F157" s="42">
        <v>3968506.97</v>
      </c>
      <c r="G157" s="42">
        <v>4.0608975647864441E-2</v>
      </c>
      <c r="H157" s="37" t="s">
        <v>147</v>
      </c>
    </row>
    <row r="158" spans="1:8" s="28" customFormat="1" x14ac:dyDescent="0.25">
      <c r="A158" s="70" t="s">
        <v>347</v>
      </c>
      <c r="B158" s="70" t="s">
        <v>348</v>
      </c>
      <c r="C158" s="70" t="s">
        <v>123</v>
      </c>
      <c r="D158" s="70" t="s">
        <v>124</v>
      </c>
      <c r="E158" s="42">
        <v>4</v>
      </c>
      <c r="F158" s="42">
        <v>3866437.67</v>
      </c>
      <c r="G158" s="42">
        <v>3.9564519949681659E-2</v>
      </c>
      <c r="H158" s="37" t="s">
        <v>147</v>
      </c>
    </row>
    <row r="159" spans="1:8" s="28" customFormat="1" x14ac:dyDescent="0.25">
      <c r="A159" s="70" t="s">
        <v>313</v>
      </c>
      <c r="B159" s="70" t="s">
        <v>314</v>
      </c>
      <c r="C159" s="70" t="s">
        <v>123</v>
      </c>
      <c r="D159" s="70" t="s">
        <v>124</v>
      </c>
      <c r="E159" s="42">
        <v>3</v>
      </c>
      <c r="F159" s="42">
        <v>3364144.31</v>
      </c>
      <c r="G159" s="42">
        <v>3.4424647705908328E-2</v>
      </c>
      <c r="H159" s="37" t="s">
        <v>147</v>
      </c>
    </row>
    <row r="160" spans="1:8" s="28" customFormat="1" x14ac:dyDescent="0.25">
      <c r="A160" s="70" t="s">
        <v>231</v>
      </c>
      <c r="B160" s="70" t="s">
        <v>157</v>
      </c>
      <c r="C160" s="70" t="s">
        <v>123</v>
      </c>
      <c r="D160" s="70" t="s">
        <v>124</v>
      </c>
      <c r="E160" s="42">
        <v>3</v>
      </c>
      <c r="F160" s="42">
        <v>3035889.89</v>
      </c>
      <c r="G160" s="42">
        <v>3.1065682773037402E-2</v>
      </c>
      <c r="H160" s="37" t="s">
        <v>147</v>
      </c>
    </row>
    <row r="161" spans="1:8" s="28" customFormat="1" ht="30" x14ac:dyDescent="0.25">
      <c r="A161" s="70" t="s">
        <v>271</v>
      </c>
      <c r="B161" s="70" t="s">
        <v>272</v>
      </c>
      <c r="C161" s="70" t="s">
        <v>123</v>
      </c>
      <c r="D161" s="70" t="s">
        <v>124</v>
      </c>
      <c r="E161" s="42">
        <v>2</v>
      </c>
      <c r="F161" s="42">
        <v>2172867.46</v>
      </c>
      <c r="G161" s="42">
        <v>2.2234538690800651E-2</v>
      </c>
      <c r="H161" s="37" t="s">
        <v>147</v>
      </c>
    </row>
    <row r="162" spans="1:8" s="28" customFormat="1" x14ac:dyDescent="0.25">
      <c r="A162" s="70" t="s">
        <v>235</v>
      </c>
      <c r="B162" s="70" t="s">
        <v>51</v>
      </c>
      <c r="C162" s="70" t="s">
        <v>123</v>
      </c>
      <c r="D162" s="70" t="s">
        <v>124</v>
      </c>
      <c r="E162" s="42">
        <v>2</v>
      </c>
      <c r="F162" s="42">
        <v>2097616.4500000002</v>
      </c>
      <c r="G162" s="42">
        <v>2.1464509444117184E-2</v>
      </c>
      <c r="H162" s="37" t="s">
        <v>147</v>
      </c>
    </row>
    <row r="163" spans="1:8" s="28" customFormat="1" x14ac:dyDescent="0.25">
      <c r="A163" s="70" t="s">
        <v>374</v>
      </c>
      <c r="B163" s="70" t="s">
        <v>375</v>
      </c>
      <c r="C163" s="70" t="s">
        <v>123</v>
      </c>
      <c r="D163" s="70" t="s">
        <v>124</v>
      </c>
      <c r="E163" s="42">
        <v>2</v>
      </c>
      <c r="F163" s="42">
        <v>2072710.25</v>
      </c>
      <c r="G163" s="42">
        <v>2.1209649045250138E-2</v>
      </c>
      <c r="H163" s="37" t="s">
        <v>147</v>
      </c>
    </row>
    <row r="164" spans="1:8" s="28" customFormat="1" x14ac:dyDescent="0.25">
      <c r="A164" s="70" t="s">
        <v>236</v>
      </c>
      <c r="B164" s="70" t="s">
        <v>44</v>
      </c>
      <c r="C164" s="70" t="s">
        <v>123</v>
      </c>
      <c r="D164" s="70" t="s">
        <v>124</v>
      </c>
      <c r="E164" s="42">
        <v>2</v>
      </c>
      <c r="F164" s="42">
        <v>2068905.09</v>
      </c>
      <c r="G164" s="42">
        <v>2.1170711568021458E-2</v>
      </c>
      <c r="H164" s="37" t="s">
        <v>147</v>
      </c>
    </row>
    <row r="165" spans="1:8" s="28" customFormat="1" ht="30" x14ac:dyDescent="0.25">
      <c r="A165" s="70" t="s">
        <v>273</v>
      </c>
      <c r="B165" s="70" t="s">
        <v>274</v>
      </c>
      <c r="C165" s="70" t="s">
        <v>123</v>
      </c>
      <c r="D165" s="70" t="s">
        <v>124</v>
      </c>
      <c r="E165" s="42">
        <v>2000</v>
      </c>
      <c r="F165" s="42">
        <v>2052997.2</v>
      </c>
      <c r="G165" s="42">
        <v>2.1007929160808271E-2</v>
      </c>
      <c r="H165" s="37" t="s">
        <v>147</v>
      </c>
    </row>
    <row r="166" spans="1:8" s="28" customFormat="1" ht="30" x14ac:dyDescent="0.25">
      <c r="A166" s="70" t="s">
        <v>485</v>
      </c>
      <c r="B166" s="70" t="s">
        <v>486</v>
      </c>
      <c r="C166" s="70" t="s">
        <v>123</v>
      </c>
      <c r="D166" s="70" t="s">
        <v>124</v>
      </c>
      <c r="E166" s="42">
        <v>2</v>
      </c>
      <c r="F166" s="42">
        <v>1961194.49</v>
      </c>
      <c r="G166" s="42">
        <v>2.0068529521855904E-2</v>
      </c>
      <c r="H166" s="37" t="s">
        <v>147</v>
      </c>
    </row>
    <row r="167" spans="1:8" s="28" customFormat="1" x14ac:dyDescent="0.25">
      <c r="A167" s="70" t="s">
        <v>694</v>
      </c>
      <c r="B167" s="70" t="s">
        <v>695</v>
      </c>
      <c r="C167" s="70" t="s">
        <v>123</v>
      </c>
      <c r="D167" s="70" t="s">
        <v>124</v>
      </c>
      <c r="E167" s="42">
        <v>2</v>
      </c>
      <c r="F167" s="42">
        <v>1941641.69</v>
      </c>
      <c r="G167" s="42">
        <v>1.9868449445129326E-2</v>
      </c>
      <c r="H167" s="37" t="s">
        <v>147</v>
      </c>
    </row>
    <row r="168" spans="1:8" s="28" customFormat="1" ht="30" x14ac:dyDescent="0.25">
      <c r="A168" s="70" t="s">
        <v>401</v>
      </c>
      <c r="B168" s="70" t="s">
        <v>402</v>
      </c>
      <c r="C168" s="70" t="s">
        <v>123</v>
      </c>
      <c r="D168" s="70" t="s">
        <v>124</v>
      </c>
      <c r="E168" s="42">
        <v>1235</v>
      </c>
      <c r="F168" s="42">
        <v>1246861.56</v>
      </c>
      <c r="G168" s="42">
        <v>1.2758896761191343E-2</v>
      </c>
      <c r="H168" s="37" t="s">
        <v>266</v>
      </c>
    </row>
    <row r="169" spans="1:8" s="28" customFormat="1" x14ac:dyDescent="0.25">
      <c r="A169" s="70" t="s">
        <v>423</v>
      </c>
      <c r="B169" s="70" t="s">
        <v>424</v>
      </c>
      <c r="C169" s="70" t="s">
        <v>123</v>
      </c>
      <c r="D169" s="70" t="s">
        <v>124</v>
      </c>
      <c r="E169" s="42">
        <v>1</v>
      </c>
      <c r="F169" s="42">
        <v>1074975.56</v>
      </c>
      <c r="G169" s="42">
        <v>1.1000020075078623E-2</v>
      </c>
      <c r="H169" s="37" t="s">
        <v>147</v>
      </c>
    </row>
    <row r="170" spans="1:8" s="28" customFormat="1" x14ac:dyDescent="0.25">
      <c r="A170" s="70" t="s">
        <v>311</v>
      </c>
      <c r="B170" s="70" t="s">
        <v>312</v>
      </c>
      <c r="C170" s="70" t="s">
        <v>123</v>
      </c>
      <c r="D170" s="70" t="s">
        <v>124</v>
      </c>
      <c r="E170" s="42">
        <v>1</v>
      </c>
      <c r="F170" s="42">
        <v>1071831.27</v>
      </c>
      <c r="G170" s="42">
        <v>1.0967845154634972E-2</v>
      </c>
      <c r="H170" s="37" t="s">
        <v>147</v>
      </c>
    </row>
    <row r="171" spans="1:8" s="28" customFormat="1" ht="30" x14ac:dyDescent="0.25">
      <c r="A171" s="70" t="s">
        <v>403</v>
      </c>
      <c r="B171" s="70" t="s">
        <v>404</v>
      </c>
      <c r="C171" s="70" t="s">
        <v>123</v>
      </c>
      <c r="D171" s="70" t="s">
        <v>124</v>
      </c>
      <c r="E171" s="42">
        <v>1</v>
      </c>
      <c r="F171" s="42">
        <v>1058066.83</v>
      </c>
      <c r="G171" s="42">
        <v>1.0826996262849735E-2</v>
      </c>
      <c r="H171" s="37" t="s">
        <v>147</v>
      </c>
    </row>
    <row r="172" spans="1:8" s="28" customFormat="1" x14ac:dyDescent="0.25">
      <c r="A172" s="70" t="s">
        <v>301</v>
      </c>
      <c r="B172" s="70" t="s">
        <v>302</v>
      </c>
      <c r="C172" s="70" t="s">
        <v>123</v>
      </c>
      <c r="D172" s="70" t="s">
        <v>124</v>
      </c>
      <c r="E172" s="42">
        <v>1</v>
      </c>
      <c r="F172" s="42">
        <v>1055229.82</v>
      </c>
      <c r="G172" s="42">
        <v>1.0797965680095651E-2</v>
      </c>
      <c r="H172" s="37" t="s">
        <v>147</v>
      </c>
    </row>
    <row r="173" spans="1:8" s="28" customFormat="1" x14ac:dyDescent="0.25">
      <c r="A173" s="70" t="s">
        <v>237</v>
      </c>
      <c r="B173" s="70" t="s">
        <v>49</v>
      </c>
      <c r="C173" s="70" t="s">
        <v>123</v>
      </c>
      <c r="D173" s="70" t="s">
        <v>124</v>
      </c>
      <c r="E173" s="42">
        <v>1</v>
      </c>
      <c r="F173" s="42">
        <v>1049761.04</v>
      </c>
      <c r="G173" s="42">
        <v>1.074200469640018E-2</v>
      </c>
      <c r="H173" s="37" t="s">
        <v>147</v>
      </c>
    </row>
    <row r="174" spans="1:8" s="28" customFormat="1" x14ac:dyDescent="0.25">
      <c r="A174" s="70" t="s">
        <v>238</v>
      </c>
      <c r="B174" s="70" t="s">
        <v>48</v>
      </c>
      <c r="C174" s="70" t="s">
        <v>123</v>
      </c>
      <c r="D174" s="70" t="s">
        <v>124</v>
      </c>
      <c r="E174" s="42">
        <v>1</v>
      </c>
      <c r="F174" s="42">
        <v>1043848.97</v>
      </c>
      <c r="G174" s="42">
        <v>1.0681507610601066E-2</v>
      </c>
      <c r="H174" s="37" t="s">
        <v>147</v>
      </c>
    </row>
    <row r="175" spans="1:8" s="28" customFormat="1" x14ac:dyDescent="0.25">
      <c r="A175" s="70" t="s">
        <v>259</v>
      </c>
      <c r="B175" s="70" t="s">
        <v>75</v>
      </c>
      <c r="C175" s="70" t="s">
        <v>123</v>
      </c>
      <c r="D175" s="70" t="s">
        <v>124</v>
      </c>
      <c r="E175" s="42">
        <v>1</v>
      </c>
      <c r="F175" s="42">
        <v>1030982.12</v>
      </c>
      <c r="G175" s="42">
        <v>1.0549843586255225E-2</v>
      </c>
      <c r="H175" s="37" t="s">
        <v>147</v>
      </c>
    </row>
    <row r="176" spans="1:8" s="28" customFormat="1" x14ac:dyDescent="0.25">
      <c r="A176" s="70" t="s">
        <v>466</v>
      </c>
      <c r="B176" s="70" t="s">
        <v>467</v>
      </c>
      <c r="C176" s="70" t="s">
        <v>123</v>
      </c>
      <c r="D176" s="70" t="s">
        <v>124</v>
      </c>
      <c r="E176" s="42">
        <v>1</v>
      </c>
      <c r="F176" s="42">
        <v>1022593.48</v>
      </c>
      <c r="G176" s="42">
        <v>1.046400423154226E-2</v>
      </c>
      <c r="H176" s="37" t="s">
        <v>147</v>
      </c>
    </row>
    <row r="177" spans="1:8" s="28" customFormat="1" x14ac:dyDescent="0.25">
      <c r="A177" s="70" t="s">
        <v>239</v>
      </c>
      <c r="B177" s="70" t="s">
        <v>41</v>
      </c>
      <c r="C177" s="70" t="s">
        <v>123</v>
      </c>
      <c r="D177" s="70" t="s">
        <v>124</v>
      </c>
      <c r="E177" s="42">
        <v>1</v>
      </c>
      <c r="F177" s="42">
        <v>1017349.55</v>
      </c>
      <c r="G177" s="42">
        <v>1.0410344095052919E-2</v>
      </c>
      <c r="H177" s="37" t="s">
        <v>147</v>
      </c>
    </row>
    <row r="178" spans="1:8" s="28" customFormat="1" x14ac:dyDescent="0.25">
      <c r="A178" s="72"/>
      <c r="B178" s="72"/>
      <c r="C178" s="72"/>
      <c r="D178" s="72"/>
      <c r="E178" s="42"/>
      <c r="F178" s="42"/>
      <c r="G178" s="42"/>
      <c r="H178" s="37"/>
    </row>
    <row r="179" spans="1:8" s="28" customFormat="1" x14ac:dyDescent="0.25">
      <c r="A179" s="69" t="s">
        <v>131</v>
      </c>
      <c r="B179" s="70"/>
      <c r="C179" s="70"/>
      <c r="D179" s="70"/>
      <c r="E179" s="42"/>
      <c r="F179" s="42"/>
      <c r="G179" s="42"/>
      <c r="H179" s="70"/>
    </row>
    <row r="180" spans="1:8" s="28" customFormat="1" x14ac:dyDescent="0.25">
      <c r="A180" s="70" t="s">
        <v>132</v>
      </c>
      <c r="B180" s="70"/>
      <c r="C180" s="70"/>
      <c r="D180" s="70"/>
      <c r="E180" s="42"/>
      <c r="F180" s="42"/>
      <c r="G180" s="42"/>
      <c r="H180" s="70"/>
    </row>
    <row r="181" spans="1:8" s="28" customFormat="1" ht="30" x14ac:dyDescent="0.25">
      <c r="A181" s="89" t="s">
        <v>209</v>
      </c>
      <c r="B181" s="70" t="s">
        <v>396</v>
      </c>
      <c r="C181" s="70" t="s">
        <v>133</v>
      </c>
      <c r="D181" s="70" t="s">
        <v>134</v>
      </c>
      <c r="E181" s="42">
        <v>143812.37700000001</v>
      </c>
      <c r="F181" s="42">
        <v>199730526.49000001</v>
      </c>
      <c r="G181" s="42">
        <v>2.0438044200707437</v>
      </c>
      <c r="H181" s="70"/>
    </row>
    <row r="182" spans="1:8" s="28" customFormat="1" x14ac:dyDescent="0.25">
      <c r="A182" s="89"/>
      <c r="B182" s="70"/>
      <c r="C182" s="70"/>
      <c r="D182" s="70"/>
      <c r="E182" s="42"/>
      <c r="F182" s="42"/>
      <c r="G182" s="42"/>
      <c r="H182" s="70"/>
    </row>
    <row r="183" spans="1:8" s="28" customFormat="1" x14ac:dyDescent="0.25">
      <c r="A183" s="69" t="s">
        <v>257</v>
      </c>
      <c r="B183" s="70"/>
      <c r="C183" s="70"/>
      <c r="D183" s="70"/>
      <c r="E183" s="42"/>
      <c r="F183" s="42"/>
      <c r="G183" s="42"/>
      <c r="H183" s="70"/>
    </row>
    <row r="184" spans="1:8" s="28" customFormat="1" x14ac:dyDescent="0.25">
      <c r="A184" s="89" t="s">
        <v>574</v>
      </c>
      <c r="B184" s="70"/>
      <c r="C184" s="70"/>
      <c r="D184" s="70"/>
      <c r="E184" s="42"/>
      <c r="F184" s="42">
        <v>354350164.89999998</v>
      </c>
      <c r="G184" s="42">
        <v>3.6259977180387435</v>
      </c>
      <c r="H184" s="70"/>
    </row>
    <row r="185" spans="1:8" s="28" customFormat="1" x14ac:dyDescent="0.25">
      <c r="A185" s="70" t="s">
        <v>575</v>
      </c>
      <c r="B185" s="70"/>
      <c r="C185" s="70"/>
      <c r="D185" s="70"/>
      <c r="E185" s="42"/>
      <c r="F185" s="42">
        <v>1.1499999999999999</v>
      </c>
      <c r="G185" s="107" t="s">
        <v>673</v>
      </c>
      <c r="H185" s="70"/>
    </row>
    <row r="186" spans="1:8" s="28" customFormat="1" x14ac:dyDescent="0.25">
      <c r="A186" s="70" t="s">
        <v>576</v>
      </c>
      <c r="B186" s="70"/>
      <c r="C186" s="70"/>
      <c r="D186" s="70"/>
      <c r="E186" s="42"/>
      <c r="F186" s="42">
        <v>-18223354.579999998</v>
      </c>
      <c r="G186" s="42">
        <v>-0.18647610329414022</v>
      </c>
      <c r="H186" s="70"/>
    </row>
    <row r="187" spans="1:8" s="28" customFormat="1" x14ac:dyDescent="0.25">
      <c r="A187" s="69" t="s">
        <v>135</v>
      </c>
      <c r="B187" s="69"/>
      <c r="C187" s="69"/>
      <c r="D187" s="69"/>
      <c r="E187" s="36">
        <f>SUM(E6:E186)</f>
        <v>479012.37699999998</v>
      </c>
      <c r="F187" s="36">
        <f>SUM(F6:F186)</f>
        <v>9772487256.0499954</v>
      </c>
      <c r="G187" s="36">
        <f>SUM(G6:G186)</f>
        <v>100</v>
      </c>
      <c r="H187" s="70"/>
    </row>
    <row r="188" spans="1:8" s="28" customFormat="1" x14ac:dyDescent="0.25">
      <c r="A188" s="54"/>
      <c r="B188" s="54"/>
      <c r="C188" s="54"/>
      <c r="D188" s="54"/>
      <c r="E188" s="81"/>
      <c r="F188" s="47"/>
      <c r="G188" s="81"/>
      <c r="H188" s="70"/>
    </row>
    <row r="189" spans="1:8" s="28" customFormat="1" x14ac:dyDescent="0.25">
      <c r="A189" s="52" t="s">
        <v>28</v>
      </c>
      <c r="B189" s="112">
        <v>6.62</v>
      </c>
      <c r="C189" s="113"/>
      <c r="D189" s="113"/>
      <c r="E189" s="113"/>
      <c r="F189" s="113"/>
      <c r="G189" s="113"/>
      <c r="H189" s="114"/>
    </row>
    <row r="190" spans="1:8" s="28" customFormat="1" x14ac:dyDescent="0.25">
      <c r="A190" s="52" t="s">
        <v>158</v>
      </c>
      <c r="B190" s="112">
        <v>4.6399999999999997</v>
      </c>
      <c r="C190" s="113"/>
      <c r="D190" s="113"/>
      <c r="E190" s="113"/>
      <c r="F190" s="113"/>
      <c r="G190" s="113"/>
      <c r="H190" s="114"/>
    </row>
    <row r="191" spans="1:8" s="28" customFormat="1" ht="30" x14ac:dyDescent="0.25">
      <c r="A191" s="69" t="s">
        <v>159</v>
      </c>
      <c r="B191" s="112">
        <v>7.27</v>
      </c>
      <c r="C191" s="113"/>
      <c r="D191" s="113"/>
      <c r="E191" s="113"/>
      <c r="F191" s="113"/>
      <c r="G191" s="113"/>
      <c r="H191" s="114"/>
    </row>
    <row r="192" spans="1:8" s="28" customFormat="1" x14ac:dyDescent="0.25">
      <c r="A192" s="52"/>
      <c r="B192" s="52"/>
      <c r="C192" s="52"/>
      <c r="D192" s="52"/>
      <c r="E192" s="82"/>
      <c r="F192" s="47"/>
      <c r="G192" s="81"/>
      <c r="H192" s="70"/>
    </row>
    <row r="193" spans="1:8" s="28" customFormat="1" x14ac:dyDescent="0.25">
      <c r="A193" s="50" t="s">
        <v>56</v>
      </c>
      <c r="B193" s="50"/>
      <c r="C193" s="50"/>
      <c r="D193" s="50"/>
      <c r="E193" s="51"/>
      <c r="F193" s="47"/>
      <c r="G193" s="81"/>
      <c r="H193" s="70"/>
    </row>
    <row r="194" spans="1:8" s="28" customFormat="1" x14ac:dyDescent="0.25">
      <c r="A194" s="70" t="s">
        <v>160</v>
      </c>
      <c r="B194" s="70"/>
      <c r="C194" s="70"/>
      <c r="D194" s="70"/>
      <c r="E194" s="47"/>
      <c r="F194" s="42">
        <v>0</v>
      </c>
      <c r="G194" s="42">
        <v>0</v>
      </c>
      <c r="H194" s="70"/>
    </row>
    <row r="195" spans="1:8" x14ac:dyDescent="0.25">
      <c r="A195" s="54" t="s">
        <v>161</v>
      </c>
      <c r="B195" s="54"/>
      <c r="C195" s="54"/>
      <c r="D195" s="54"/>
      <c r="E195" s="82"/>
      <c r="F195" s="42">
        <v>0</v>
      </c>
      <c r="G195" s="42">
        <v>0</v>
      </c>
      <c r="H195" s="70"/>
    </row>
    <row r="196" spans="1:8" x14ac:dyDescent="0.25">
      <c r="A196" s="54" t="s">
        <v>57</v>
      </c>
      <c r="B196" s="54"/>
      <c r="C196" s="54"/>
      <c r="D196" s="54"/>
      <c r="E196" s="82"/>
      <c r="F196" s="42">
        <v>7771105737.3000011</v>
      </c>
      <c r="G196" s="42">
        <v>79.52024427035218</v>
      </c>
      <c r="H196" s="70"/>
    </row>
    <row r="197" spans="1:8" x14ac:dyDescent="0.25">
      <c r="A197" s="54" t="s">
        <v>162</v>
      </c>
      <c r="B197" s="54"/>
      <c r="C197" s="54"/>
      <c r="D197" s="54"/>
      <c r="E197" s="82"/>
      <c r="F197" s="42">
        <v>0</v>
      </c>
      <c r="G197" s="42">
        <v>0</v>
      </c>
      <c r="H197" s="70"/>
    </row>
    <row r="198" spans="1:8" x14ac:dyDescent="0.25">
      <c r="A198" s="54" t="s">
        <v>163</v>
      </c>
      <c r="B198" s="54"/>
      <c r="C198" s="54"/>
      <c r="D198" s="54"/>
      <c r="E198" s="82"/>
      <c r="F198" s="42">
        <v>1465524180.7899997</v>
      </c>
      <c r="G198" s="42">
        <v>14.996429694832461</v>
      </c>
      <c r="H198" s="70"/>
    </row>
    <row r="199" spans="1:8" x14ac:dyDescent="0.25">
      <c r="A199" s="54" t="s">
        <v>164</v>
      </c>
      <c r="B199" s="54"/>
      <c r="C199" s="54"/>
      <c r="D199" s="54"/>
      <c r="E199" s="82"/>
      <c r="F199" s="42">
        <v>0</v>
      </c>
      <c r="G199" s="42">
        <v>0</v>
      </c>
      <c r="H199" s="70"/>
    </row>
    <row r="200" spans="1:8" x14ac:dyDescent="0.25">
      <c r="A200" s="54" t="s">
        <v>165</v>
      </c>
      <c r="B200" s="54"/>
      <c r="C200" s="54"/>
      <c r="D200" s="54"/>
      <c r="E200" s="82"/>
      <c r="F200" s="42">
        <v>0</v>
      </c>
      <c r="G200" s="42">
        <v>0</v>
      </c>
      <c r="H200" s="70"/>
    </row>
    <row r="201" spans="1:8" x14ac:dyDescent="0.25">
      <c r="A201" s="54" t="s">
        <v>166</v>
      </c>
      <c r="B201" s="54"/>
      <c r="C201" s="54"/>
      <c r="D201" s="54"/>
      <c r="E201" s="82"/>
      <c r="F201" s="42">
        <v>0</v>
      </c>
      <c r="G201" s="42">
        <v>0</v>
      </c>
      <c r="H201" s="70"/>
    </row>
    <row r="202" spans="1:8" x14ac:dyDescent="0.25">
      <c r="A202" s="54" t="s">
        <v>167</v>
      </c>
      <c r="B202" s="54"/>
      <c r="C202" s="54"/>
      <c r="D202" s="54"/>
      <c r="E202" s="82"/>
      <c r="F202" s="42">
        <v>0</v>
      </c>
      <c r="G202" s="42">
        <v>0</v>
      </c>
      <c r="H202" s="70"/>
    </row>
    <row r="203" spans="1:8" x14ac:dyDescent="0.25">
      <c r="A203" s="54" t="s">
        <v>168</v>
      </c>
      <c r="B203" s="54"/>
      <c r="C203" s="54"/>
      <c r="D203" s="54"/>
      <c r="E203" s="82"/>
      <c r="F203" s="42">
        <v>0</v>
      </c>
      <c r="G203" s="42">
        <v>0</v>
      </c>
      <c r="H203" s="70"/>
    </row>
    <row r="204" spans="1:8" x14ac:dyDescent="0.25">
      <c r="A204" s="54" t="s">
        <v>169</v>
      </c>
      <c r="B204" s="54"/>
      <c r="C204" s="54"/>
      <c r="D204" s="54"/>
      <c r="E204" s="82"/>
      <c r="F204" s="42">
        <v>0</v>
      </c>
      <c r="G204" s="42">
        <v>0</v>
      </c>
      <c r="H204" s="70"/>
    </row>
    <row r="205" spans="1:8" x14ac:dyDescent="0.25">
      <c r="A205" s="54" t="s">
        <v>170</v>
      </c>
      <c r="B205" s="54"/>
      <c r="C205" s="54"/>
      <c r="D205" s="54"/>
      <c r="E205" s="82"/>
      <c r="F205" s="42">
        <v>0</v>
      </c>
      <c r="G205" s="42">
        <v>0</v>
      </c>
      <c r="H205" s="70"/>
    </row>
    <row r="206" spans="1:8" x14ac:dyDescent="0.25">
      <c r="A206" s="54" t="s">
        <v>171</v>
      </c>
      <c r="B206" s="54"/>
      <c r="C206" s="54"/>
      <c r="D206" s="54"/>
      <c r="E206" s="82"/>
      <c r="F206" s="42">
        <v>0</v>
      </c>
      <c r="G206" s="42">
        <v>0</v>
      </c>
      <c r="H206" s="70"/>
    </row>
    <row r="207" spans="1:8" x14ac:dyDescent="0.25">
      <c r="A207" s="103" t="s">
        <v>552</v>
      </c>
      <c r="B207" s="54"/>
      <c r="C207" s="54"/>
      <c r="D207" s="54"/>
      <c r="E207" s="82"/>
      <c r="F207" s="42">
        <v>0</v>
      </c>
      <c r="G207" s="42">
        <v>0</v>
      </c>
      <c r="H207" s="70"/>
    </row>
    <row r="208" spans="1:8" x14ac:dyDescent="0.25">
      <c r="A208" s="104" t="s">
        <v>553</v>
      </c>
      <c r="B208" s="54"/>
      <c r="C208" s="54"/>
      <c r="D208" s="54"/>
      <c r="E208" s="82"/>
      <c r="F208" s="42"/>
      <c r="G208" s="42"/>
      <c r="H208" s="70"/>
    </row>
    <row r="209" spans="1:8" x14ac:dyDescent="0.25">
      <c r="A209" s="52" t="s">
        <v>26</v>
      </c>
      <c r="B209" s="52"/>
      <c r="C209" s="52"/>
      <c r="D209" s="52"/>
      <c r="E209" s="82"/>
      <c r="F209" s="36">
        <f>SUM(F194:F208)</f>
        <v>9236629918.0900002</v>
      </c>
      <c r="G209" s="36">
        <f>SUM(G194:G208)</f>
        <v>94.516673965184637</v>
      </c>
      <c r="H209" s="70"/>
    </row>
    <row r="210" spans="1:8" x14ac:dyDescent="0.25">
      <c r="A210" s="52"/>
      <c r="B210" s="52"/>
      <c r="C210" s="52"/>
      <c r="D210" s="52"/>
      <c r="E210" s="82"/>
      <c r="F210" s="42"/>
      <c r="G210" s="36"/>
      <c r="H210" s="70"/>
    </row>
    <row r="211" spans="1:8" x14ac:dyDescent="0.25">
      <c r="A211" s="54" t="s">
        <v>172</v>
      </c>
      <c r="B211" s="54"/>
      <c r="C211" s="54"/>
      <c r="D211" s="54"/>
      <c r="E211" s="82"/>
      <c r="F211" s="42">
        <v>0</v>
      </c>
      <c r="G211" s="42">
        <v>0</v>
      </c>
      <c r="H211" s="70"/>
    </row>
    <row r="212" spans="1:8" x14ac:dyDescent="0.25">
      <c r="A212" s="54" t="s">
        <v>29</v>
      </c>
      <c r="B212" s="54"/>
      <c r="C212" s="54"/>
      <c r="D212" s="54"/>
      <c r="E212" s="82"/>
      <c r="F212" s="42">
        <v>0</v>
      </c>
      <c r="G212" s="42">
        <v>0</v>
      </c>
      <c r="H212" s="70"/>
    </row>
    <row r="213" spans="1:8" x14ac:dyDescent="0.25">
      <c r="A213" s="54" t="s">
        <v>173</v>
      </c>
      <c r="B213" s="54"/>
      <c r="C213" s="54"/>
      <c r="D213" s="54"/>
      <c r="E213" s="82"/>
      <c r="F213" s="42">
        <v>0</v>
      </c>
      <c r="G213" s="42">
        <v>0</v>
      </c>
      <c r="H213" s="70"/>
    </row>
    <row r="214" spans="1:8" x14ac:dyDescent="0.25">
      <c r="A214" s="54" t="s">
        <v>174</v>
      </c>
      <c r="B214" s="54"/>
      <c r="C214" s="54"/>
      <c r="D214" s="54"/>
      <c r="E214" s="82"/>
      <c r="F214" s="42">
        <v>199730526.49000001</v>
      </c>
      <c r="G214" s="42">
        <v>2.0438044200707437</v>
      </c>
      <c r="H214" s="70"/>
    </row>
    <row r="215" spans="1:8" x14ac:dyDescent="0.25">
      <c r="A215" s="54" t="s">
        <v>175</v>
      </c>
      <c r="B215" s="54"/>
      <c r="C215" s="54"/>
      <c r="D215" s="54"/>
      <c r="E215" s="82"/>
      <c r="F215" s="42">
        <v>336126811.46999985</v>
      </c>
      <c r="G215" s="42">
        <v>3.4395216147445877</v>
      </c>
      <c r="H215" s="70"/>
    </row>
    <row r="216" spans="1:8" x14ac:dyDescent="0.25">
      <c r="A216" s="54" t="s">
        <v>176</v>
      </c>
      <c r="B216" s="54"/>
      <c r="C216" s="54"/>
      <c r="D216" s="54"/>
      <c r="E216" s="82"/>
      <c r="F216" s="42">
        <v>0</v>
      </c>
      <c r="G216" s="42">
        <v>0</v>
      </c>
      <c r="H216" s="70"/>
    </row>
    <row r="217" spans="1:8" x14ac:dyDescent="0.25">
      <c r="A217" s="54" t="s">
        <v>177</v>
      </c>
      <c r="B217" s="54"/>
      <c r="C217" s="54"/>
      <c r="D217" s="54"/>
      <c r="E217" s="82"/>
      <c r="F217" s="42">
        <v>0</v>
      </c>
      <c r="G217" s="42">
        <v>0</v>
      </c>
      <c r="H217" s="54"/>
    </row>
    <row r="218" spans="1:8" x14ac:dyDescent="0.25">
      <c r="A218" s="52" t="s">
        <v>27</v>
      </c>
      <c r="B218" s="54"/>
      <c r="C218" s="54"/>
      <c r="D218" s="54"/>
      <c r="E218" s="82"/>
      <c r="F218" s="56">
        <f>SUM(F209:F217)</f>
        <v>9772487256.0499992</v>
      </c>
      <c r="G218" s="56">
        <f>SUM(G209:G217)</f>
        <v>99.999999999999972</v>
      </c>
      <c r="H218" s="54"/>
    </row>
    <row r="219" spans="1:8" x14ac:dyDescent="0.25">
      <c r="A219" s="54"/>
      <c r="B219" s="54"/>
      <c r="C219" s="54"/>
      <c r="D219" s="54"/>
      <c r="E219" s="82"/>
      <c r="F219" s="82"/>
      <c r="G219" s="82"/>
      <c r="H219" s="54"/>
    </row>
    <row r="220" spans="1:8" x14ac:dyDescent="0.25">
      <c r="A220" s="52" t="s">
        <v>136</v>
      </c>
      <c r="B220" s="115">
        <v>774200960.22459996</v>
      </c>
      <c r="C220" s="116"/>
      <c r="D220" s="116"/>
      <c r="E220" s="116"/>
      <c r="F220" s="116"/>
      <c r="G220" s="116"/>
      <c r="H220" s="117"/>
    </row>
    <row r="221" spans="1:8" x14ac:dyDescent="0.25">
      <c r="A221" s="52" t="s">
        <v>137</v>
      </c>
      <c r="B221" s="115">
        <v>12.6227</v>
      </c>
      <c r="C221" s="116"/>
      <c r="D221" s="116"/>
      <c r="E221" s="116"/>
      <c r="F221" s="116"/>
      <c r="G221" s="116"/>
      <c r="H221" s="117"/>
    </row>
    <row r="222" spans="1:8" x14ac:dyDescent="0.25">
      <c r="A222" s="83"/>
      <c r="B222" s="83"/>
      <c r="C222" s="83"/>
      <c r="D222" s="83"/>
      <c r="E222" s="84"/>
      <c r="F222" s="85"/>
      <c r="G222" s="86"/>
      <c r="H222" s="87"/>
    </row>
    <row r="223" spans="1:8" x14ac:dyDescent="0.25">
      <c r="A223" s="83" t="s">
        <v>702</v>
      </c>
      <c r="B223" s="83"/>
      <c r="C223" s="83"/>
      <c r="D223" s="83"/>
      <c r="E223" s="84"/>
      <c r="F223" s="85"/>
      <c r="G223" s="86"/>
      <c r="H223" s="87"/>
    </row>
    <row r="224" spans="1:8" x14ac:dyDescent="0.25">
      <c r="A224" s="83"/>
      <c r="B224" s="83"/>
      <c r="C224" s="83"/>
      <c r="D224" s="83"/>
      <c r="E224" s="84"/>
      <c r="F224" s="85"/>
      <c r="G224" s="86"/>
      <c r="H224" s="87"/>
    </row>
    <row r="225" spans="1:6" x14ac:dyDescent="0.25">
      <c r="A225" s="83" t="s">
        <v>138</v>
      </c>
    </row>
    <row r="226" spans="1:6" x14ac:dyDescent="0.25">
      <c r="A226" s="105" t="s">
        <v>555</v>
      </c>
      <c r="F226" s="25" t="s">
        <v>30</v>
      </c>
    </row>
    <row r="228" spans="1:6" x14ac:dyDescent="0.25">
      <c r="A228" s="106" t="s">
        <v>554</v>
      </c>
      <c r="F228" s="25" t="s">
        <v>30</v>
      </c>
    </row>
    <row r="229" spans="1:6" x14ac:dyDescent="0.25">
      <c r="A229" s="83"/>
      <c r="F229" s="25"/>
    </row>
    <row r="230" spans="1:6" x14ac:dyDescent="0.25">
      <c r="A230" s="65" t="s">
        <v>139</v>
      </c>
      <c r="F230" s="64">
        <v>12.542299999999999</v>
      </c>
    </row>
    <row r="231" spans="1:6" x14ac:dyDescent="0.25">
      <c r="A231" s="65" t="s">
        <v>140</v>
      </c>
      <c r="F231" s="64">
        <v>12.6227</v>
      </c>
    </row>
    <row r="232" spans="1:6" x14ac:dyDescent="0.25">
      <c r="F232" s="64"/>
    </row>
    <row r="233" spans="1:6" x14ac:dyDescent="0.25">
      <c r="A233" s="65" t="s">
        <v>141</v>
      </c>
      <c r="F233" s="25" t="s">
        <v>30</v>
      </c>
    </row>
    <row r="234" spans="1:6" x14ac:dyDescent="0.25">
      <c r="F234" s="25"/>
    </row>
    <row r="235" spans="1:6" x14ac:dyDescent="0.25">
      <c r="A235" s="65" t="s">
        <v>142</v>
      </c>
      <c r="F235" s="25"/>
    </row>
    <row r="236" spans="1:6" x14ac:dyDescent="0.25">
      <c r="A236" s="65" t="s">
        <v>178</v>
      </c>
      <c r="F236" s="25">
        <v>3736027327.1599998</v>
      </c>
    </row>
    <row r="237" spans="1:6" x14ac:dyDescent="0.25">
      <c r="A237" s="65" t="s">
        <v>179</v>
      </c>
      <c r="F237" s="25">
        <v>38.229999999999997</v>
      </c>
    </row>
  </sheetData>
  <mergeCells count="6">
    <mergeCell ref="A4:H4"/>
    <mergeCell ref="B191:H191"/>
    <mergeCell ref="B220:H220"/>
    <mergeCell ref="B221:H221"/>
    <mergeCell ref="B189:H189"/>
    <mergeCell ref="B190:H190"/>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20"/>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880</v>
      </c>
      <c r="B1" s="1"/>
      <c r="C1" s="1"/>
      <c r="D1" s="1"/>
      <c r="E1" s="25"/>
      <c r="F1" s="26"/>
      <c r="G1" s="26"/>
      <c r="H1" s="27"/>
    </row>
    <row r="2" spans="1:8" s="28" customFormat="1" x14ac:dyDescent="0.25">
      <c r="A2" s="1" t="s">
        <v>883</v>
      </c>
      <c r="B2" s="1"/>
      <c r="C2" s="1"/>
      <c r="D2" s="1"/>
      <c r="E2" s="26"/>
      <c r="F2" s="26"/>
      <c r="G2" s="26"/>
      <c r="H2" s="27"/>
    </row>
    <row r="3" spans="1:8" s="28" customFormat="1" x14ac:dyDescent="0.25">
      <c r="A3" s="1" t="s">
        <v>975</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82</v>
      </c>
      <c r="B5" s="31" t="s">
        <v>83</v>
      </c>
      <c r="C5" s="31" t="s">
        <v>84</v>
      </c>
      <c r="D5" s="31" t="s">
        <v>85</v>
      </c>
      <c r="E5" s="32" t="s">
        <v>0</v>
      </c>
      <c r="F5" s="32" t="s">
        <v>86</v>
      </c>
      <c r="G5" s="32" t="s">
        <v>1</v>
      </c>
      <c r="H5" s="31" t="s">
        <v>31</v>
      </c>
    </row>
    <row r="6" spans="1:8" s="28" customFormat="1" x14ac:dyDescent="0.25">
      <c r="A6" s="33" t="s">
        <v>143</v>
      </c>
      <c r="B6" s="33"/>
      <c r="C6" s="33"/>
      <c r="D6" s="75"/>
      <c r="E6" s="34"/>
      <c r="F6" s="35"/>
      <c r="G6" s="36"/>
      <c r="H6" s="37"/>
    </row>
    <row r="7" spans="1:8" s="28" customFormat="1" x14ac:dyDescent="0.25">
      <c r="A7" s="38" t="s">
        <v>160</v>
      </c>
      <c r="B7" s="38"/>
      <c r="C7" s="38"/>
      <c r="D7" s="69"/>
      <c r="E7" s="39"/>
      <c r="F7" s="35"/>
      <c r="G7" s="36"/>
      <c r="H7" s="37"/>
    </row>
    <row r="8" spans="1:8" s="28" customFormat="1" x14ac:dyDescent="0.25">
      <c r="A8" s="40" t="s">
        <v>926</v>
      </c>
      <c r="B8" s="40" t="s">
        <v>927</v>
      </c>
      <c r="C8" s="40"/>
      <c r="D8" s="70"/>
      <c r="E8" s="41">
        <v>45500000</v>
      </c>
      <c r="F8" s="42">
        <v>4342711100</v>
      </c>
      <c r="G8" s="42">
        <v>30.65113391226096</v>
      </c>
      <c r="H8" s="37"/>
    </row>
    <row r="9" spans="1:8" s="28" customFormat="1" x14ac:dyDescent="0.25">
      <c r="A9" s="40" t="s">
        <v>696</v>
      </c>
      <c r="B9" s="40" t="s">
        <v>697</v>
      </c>
      <c r="C9" s="40"/>
      <c r="D9" s="70"/>
      <c r="E9" s="41">
        <v>18800000</v>
      </c>
      <c r="F9" s="42">
        <v>1894408320</v>
      </c>
      <c r="G9" s="42">
        <v>13.370855616165972</v>
      </c>
      <c r="H9" s="37"/>
    </row>
    <row r="10" spans="1:8" s="28" customFormat="1" x14ac:dyDescent="0.25">
      <c r="A10" s="40" t="s">
        <v>315</v>
      </c>
      <c r="B10" s="40" t="s">
        <v>316</v>
      </c>
      <c r="C10" s="40"/>
      <c r="D10" s="70"/>
      <c r="E10" s="41">
        <v>12500000</v>
      </c>
      <c r="F10" s="42">
        <v>1263747500</v>
      </c>
      <c r="G10" s="42">
        <v>8.9196110360150378</v>
      </c>
      <c r="H10" s="37"/>
    </row>
    <row r="11" spans="1:8" s="28" customFormat="1" x14ac:dyDescent="0.25">
      <c r="A11" s="40" t="s">
        <v>969</v>
      </c>
      <c r="B11" s="40" t="s">
        <v>970</v>
      </c>
      <c r="C11" s="40"/>
      <c r="D11" s="70"/>
      <c r="E11" s="41">
        <v>10000000</v>
      </c>
      <c r="F11" s="42">
        <v>991071000</v>
      </c>
      <c r="G11" s="42">
        <v>6.9950427827350472</v>
      </c>
      <c r="H11" s="37"/>
    </row>
    <row r="12" spans="1:8" s="28" customFormat="1" x14ac:dyDescent="0.25">
      <c r="A12" s="40" t="s">
        <v>846</v>
      </c>
      <c r="B12" s="40" t="s">
        <v>847</v>
      </c>
      <c r="C12" s="40"/>
      <c r="D12" s="70"/>
      <c r="E12" s="41">
        <v>7500000</v>
      </c>
      <c r="F12" s="42">
        <v>739157250</v>
      </c>
      <c r="G12" s="42">
        <v>5.2170193527192144</v>
      </c>
      <c r="H12" s="37"/>
    </row>
    <row r="13" spans="1:8" s="28" customFormat="1" x14ac:dyDescent="0.25">
      <c r="A13" s="40" t="s">
        <v>928</v>
      </c>
      <c r="B13" s="40" t="s">
        <v>929</v>
      </c>
      <c r="C13" s="40"/>
      <c r="D13" s="70"/>
      <c r="E13" s="41">
        <v>7000000</v>
      </c>
      <c r="F13" s="42">
        <v>715955100</v>
      </c>
      <c r="G13" s="42">
        <v>5.0532570875521019</v>
      </c>
      <c r="H13" s="37"/>
    </row>
    <row r="14" spans="1:8" s="28" customFormat="1" x14ac:dyDescent="0.25">
      <c r="A14" s="40" t="s">
        <v>930</v>
      </c>
      <c r="B14" s="40" t="s">
        <v>931</v>
      </c>
      <c r="C14" s="40"/>
      <c r="D14" s="70"/>
      <c r="E14" s="41">
        <v>5000000</v>
      </c>
      <c r="F14" s="42">
        <v>491453500</v>
      </c>
      <c r="G14" s="42">
        <v>3.4687103731467057</v>
      </c>
      <c r="H14" s="37"/>
    </row>
    <row r="15" spans="1:8" s="28" customFormat="1" x14ac:dyDescent="0.25">
      <c r="A15" s="40" t="s">
        <v>872</v>
      </c>
      <c r="B15" s="40" t="s">
        <v>873</v>
      </c>
      <c r="C15" s="40"/>
      <c r="D15" s="70"/>
      <c r="E15" s="41">
        <v>2000000</v>
      </c>
      <c r="F15" s="42">
        <v>200729800</v>
      </c>
      <c r="G15" s="42">
        <v>1.4167638229449246</v>
      </c>
      <c r="H15" s="37"/>
    </row>
    <row r="16" spans="1:8" s="28" customFormat="1" x14ac:dyDescent="0.25">
      <c r="A16" s="40" t="s">
        <v>241</v>
      </c>
      <c r="B16" s="40" t="s">
        <v>59</v>
      </c>
      <c r="C16" s="40"/>
      <c r="D16" s="70"/>
      <c r="E16" s="41">
        <v>4700</v>
      </c>
      <c r="F16" s="42">
        <v>498560.49</v>
      </c>
      <c r="G16" s="42" t="s">
        <v>673</v>
      </c>
      <c r="H16" s="37"/>
    </row>
    <row r="17" spans="1:8" s="28" customFormat="1" x14ac:dyDescent="0.25">
      <c r="A17" s="43"/>
      <c r="B17" s="43"/>
      <c r="C17" s="43"/>
      <c r="D17" s="72"/>
      <c r="E17" s="41"/>
      <c r="F17" s="42"/>
      <c r="G17" s="42"/>
      <c r="H17" s="37"/>
    </row>
    <row r="18" spans="1:8" s="28" customFormat="1" x14ac:dyDescent="0.25">
      <c r="A18" s="44" t="s">
        <v>161</v>
      </c>
      <c r="B18" s="44"/>
      <c r="C18" s="44"/>
      <c r="D18" s="52"/>
      <c r="E18" s="41"/>
      <c r="F18" s="35"/>
      <c r="G18" s="36"/>
      <c r="H18" s="37"/>
    </row>
    <row r="19" spans="1:8" s="28" customFormat="1" x14ac:dyDescent="0.25">
      <c r="A19" s="40" t="s">
        <v>605</v>
      </c>
      <c r="B19" s="40" t="s">
        <v>606</v>
      </c>
      <c r="C19" s="40"/>
      <c r="D19" s="70"/>
      <c r="E19" s="41">
        <v>1500000</v>
      </c>
      <c r="F19" s="42">
        <v>151575600</v>
      </c>
      <c r="G19" s="42">
        <v>1.0698303217617451</v>
      </c>
      <c r="H19" s="37"/>
    </row>
    <row r="20" spans="1:8" s="28" customFormat="1" x14ac:dyDescent="0.25">
      <c r="A20" s="40" t="s">
        <v>581</v>
      </c>
      <c r="B20" s="40" t="s">
        <v>582</v>
      </c>
      <c r="C20" s="40"/>
      <c r="D20" s="70"/>
      <c r="E20" s="41">
        <v>1200000</v>
      </c>
      <c r="F20" s="42">
        <v>121457040</v>
      </c>
      <c r="G20" s="42">
        <v>0.85725159051608002</v>
      </c>
      <c r="H20" s="37"/>
    </row>
    <row r="21" spans="1:8" s="28" customFormat="1" x14ac:dyDescent="0.25">
      <c r="A21" s="40" t="s">
        <v>583</v>
      </c>
      <c r="B21" s="40" t="s">
        <v>584</v>
      </c>
      <c r="C21" s="40"/>
      <c r="D21" s="70"/>
      <c r="E21" s="41">
        <v>1200000</v>
      </c>
      <c r="F21" s="42">
        <v>121351680</v>
      </c>
      <c r="G21" s="42">
        <v>0.85650795286793069</v>
      </c>
      <c r="H21" s="37"/>
    </row>
    <row r="22" spans="1:8" s="28" customFormat="1" x14ac:dyDescent="0.25">
      <c r="A22" s="40" t="s">
        <v>613</v>
      </c>
      <c r="B22" s="40" t="s">
        <v>614</v>
      </c>
      <c r="C22" s="40"/>
      <c r="D22" s="70"/>
      <c r="E22" s="41">
        <v>1085800</v>
      </c>
      <c r="F22" s="42">
        <v>108168156.06</v>
      </c>
      <c r="G22" s="42">
        <v>0.76345779401199443</v>
      </c>
      <c r="H22" s="37"/>
    </row>
    <row r="23" spans="1:8" s="28" customFormat="1" x14ac:dyDescent="0.25">
      <c r="A23" s="40" t="s">
        <v>830</v>
      </c>
      <c r="B23" s="40" t="s">
        <v>831</v>
      </c>
      <c r="C23" s="40"/>
      <c r="D23" s="70"/>
      <c r="E23" s="41">
        <v>1000000</v>
      </c>
      <c r="F23" s="42">
        <v>101943700</v>
      </c>
      <c r="G23" s="42">
        <v>0.71952518329192039</v>
      </c>
      <c r="H23" s="37"/>
    </row>
    <row r="24" spans="1:8" s="28" customFormat="1" x14ac:dyDescent="0.25">
      <c r="A24" s="40" t="s">
        <v>798</v>
      </c>
      <c r="B24" s="40" t="s">
        <v>799</v>
      </c>
      <c r="C24" s="40"/>
      <c r="D24" s="70"/>
      <c r="E24" s="41">
        <v>1000000</v>
      </c>
      <c r="F24" s="42">
        <v>101482400</v>
      </c>
      <c r="G24" s="42">
        <v>0.71626929825878383</v>
      </c>
      <c r="H24" s="37"/>
    </row>
    <row r="25" spans="1:8" s="28" customFormat="1" x14ac:dyDescent="0.25">
      <c r="A25" s="40" t="s">
        <v>832</v>
      </c>
      <c r="B25" s="40" t="s">
        <v>833</v>
      </c>
      <c r="C25" s="40"/>
      <c r="D25" s="70"/>
      <c r="E25" s="41">
        <v>1000000</v>
      </c>
      <c r="F25" s="42">
        <v>99753200</v>
      </c>
      <c r="G25" s="42">
        <v>0.70406449357788259</v>
      </c>
      <c r="H25" s="37"/>
    </row>
    <row r="26" spans="1:8" s="28" customFormat="1" x14ac:dyDescent="0.25">
      <c r="A26" s="40" t="s">
        <v>800</v>
      </c>
      <c r="B26" s="40" t="s">
        <v>801</v>
      </c>
      <c r="C26" s="40"/>
      <c r="D26" s="70"/>
      <c r="E26" s="41">
        <v>1000000</v>
      </c>
      <c r="F26" s="42">
        <v>99662700</v>
      </c>
      <c r="G26" s="42">
        <v>0.7034257387643148</v>
      </c>
      <c r="H26" s="37"/>
    </row>
    <row r="27" spans="1:8" s="28" customFormat="1" x14ac:dyDescent="0.25">
      <c r="A27" s="40" t="s">
        <v>910</v>
      </c>
      <c r="B27" s="40" t="s">
        <v>911</v>
      </c>
      <c r="C27" s="40"/>
      <c r="D27" s="70"/>
      <c r="E27" s="41">
        <v>1000000</v>
      </c>
      <c r="F27" s="42">
        <v>99080700</v>
      </c>
      <c r="G27" s="42">
        <v>0.69931794537761305</v>
      </c>
      <c r="H27" s="37"/>
    </row>
    <row r="28" spans="1:8" s="28" customFormat="1" x14ac:dyDescent="0.25">
      <c r="A28" s="40" t="s">
        <v>611</v>
      </c>
      <c r="B28" s="40" t="s">
        <v>612</v>
      </c>
      <c r="C28" s="40"/>
      <c r="D28" s="70"/>
      <c r="E28" s="41">
        <v>600000</v>
      </c>
      <c r="F28" s="42">
        <v>60718380</v>
      </c>
      <c r="G28" s="42">
        <v>0.42855422648666347</v>
      </c>
      <c r="H28" s="37"/>
    </row>
    <row r="29" spans="1:8" s="28" customFormat="1" x14ac:dyDescent="0.25">
      <c r="A29" s="40" t="s">
        <v>663</v>
      </c>
      <c r="B29" s="40" t="s">
        <v>664</v>
      </c>
      <c r="C29" s="40"/>
      <c r="D29" s="70"/>
      <c r="E29" s="41">
        <v>520000</v>
      </c>
      <c r="F29" s="42">
        <v>52820144</v>
      </c>
      <c r="G29" s="42">
        <v>0.37280796942925976</v>
      </c>
      <c r="H29" s="37"/>
    </row>
    <row r="30" spans="1:8" s="28" customFormat="1" x14ac:dyDescent="0.25">
      <c r="A30" s="40" t="s">
        <v>834</v>
      </c>
      <c r="B30" s="40" t="s">
        <v>835</v>
      </c>
      <c r="C30" s="40"/>
      <c r="D30" s="70"/>
      <c r="E30" s="41">
        <v>500000</v>
      </c>
      <c r="F30" s="42">
        <v>51497150</v>
      </c>
      <c r="G30" s="42">
        <v>0.36347019279034914</v>
      </c>
      <c r="H30" s="37"/>
    </row>
    <row r="31" spans="1:8" s="28" customFormat="1" x14ac:dyDescent="0.25">
      <c r="A31" s="40" t="s">
        <v>729</v>
      </c>
      <c r="B31" s="40" t="s">
        <v>730</v>
      </c>
      <c r="C31" s="40"/>
      <c r="D31" s="70"/>
      <c r="E31" s="41">
        <v>500000</v>
      </c>
      <c r="F31" s="42">
        <v>51447700</v>
      </c>
      <c r="G31" s="42">
        <v>0.36312117151376433</v>
      </c>
      <c r="H31" s="37"/>
    </row>
    <row r="32" spans="1:8" s="28" customFormat="1" x14ac:dyDescent="0.25">
      <c r="A32" s="40" t="s">
        <v>527</v>
      </c>
      <c r="B32" s="40" t="s">
        <v>528</v>
      </c>
      <c r="C32" s="40"/>
      <c r="D32" s="70"/>
      <c r="E32" s="41">
        <v>500000</v>
      </c>
      <c r="F32" s="42">
        <v>51375500</v>
      </c>
      <c r="G32" s="42">
        <v>0.36261157927575766</v>
      </c>
      <c r="H32" s="37"/>
    </row>
    <row r="33" spans="1:8" s="28" customFormat="1" x14ac:dyDescent="0.25">
      <c r="A33" s="40" t="s">
        <v>665</v>
      </c>
      <c r="B33" s="40" t="s">
        <v>666</v>
      </c>
      <c r="C33" s="40"/>
      <c r="D33" s="70"/>
      <c r="E33" s="41">
        <v>500000</v>
      </c>
      <c r="F33" s="42">
        <v>50772750</v>
      </c>
      <c r="G33" s="42">
        <v>0.35835733105611089</v>
      </c>
      <c r="H33" s="37"/>
    </row>
    <row r="34" spans="1:8" s="28" customFormat="1" x14ac:dyDescent="0.25">
      <c r="A34" s="40" t="s">
        <v>802</v>
      </c>
      <c r="B34" s="40" t="s">
        <v>803</v>
      </c>
      <c r="C34" s="40"/>
      <c r="D34" s="70"/>
      <c r="E34" s="41">
        <v>500000</v>
      </c>
      <c r="F34" s="42">
        <v>50677400</v>
      </c>
      <c r="G34" s="42">
        <v>0.35768434463098714</v>
      </c>
      <c r="H34" s="37"/>
    </row>
    <row r="35" spans="1:8" s="28" customFormat="1" x14ac:dyDescent="0.25">
      <c r="A35" s="40" t="s">
        <v>667</v>
      </c>
      <c r="B35" s="40" t="s">
        <v>668</v>
      </c>
      <c r="C35" s="40"/>
      <c r="D35" s="70"/>
      <c r="E35" s="41">
        <v>500000</v>
      </c>
      <c r="F35" s="42">
        <v>50618700</v>
      </c>
      <c r="G35" s="42">
        <v>0.35727003626019788</v>
      </c>
      <c r="H35" s="37"/>
    </row>
    <row r="36" spans="1:8" s="28" customFormat="1" x14ac:dyDescent="0.25">
      <c r="A36" s="40" t="s">
        <v>804</v>
      </c>
      <c r="B36" s="40" t="s">
        <v>805</v>
      </c>
      <c r="C36" s="40"/>
      <c r="D36" s="70"/>
      <c r="E36" s="41">
        <v>500000</v>
      </c>
      <c r="F36" s="42">
        <v>50442250</v>
      </c>
      <c r="G36" s="42">
        <v>0.35602464082534646</v>
      </c>
      <c r="H36" s="37"/>
    </row>
    <row r="37" spans="1:8" s="28" customFormat="1" x14ac:dyDescent="0.25">
      <c r="A37" s="40" t="s">
        <v>836</v>
      </c>
      <c r="B37" s="40" t="s">
        <v>837</v>
      </c>
      <c r="C37" s="40"/>
      <c r="D37" s="70"/>
      <c r="E37" s="41">
        <v>500000</v>
      </c>
      <c r="F37" s="42">
        <v>49902250</v>
      </c>
      <c r="G37" s="42">
        <v>0.3522132861366542</v>
      </c>
      <c r="H37" s="37"/>
    </row>
    <row r="38" spans="1:8" s="28" customFormat="1" x14ac:dyDescent="0.25">
      <c r="A38" s="40" t="s">
        <v>920</v>
      </c>
      <c r="B38" s="40" t="s">
        <v>921</v>
      </c>
      <c r="C38" s="40"/>
      <c r="D38" s="70"/>
      <c r="E38" s="41">
        <v>500000</v>
      </c>
      <c r="F38" s="42">
        <v>49838250</v>
      </c>
      <c r="G38" s="42">
        <v>0.35176157002540182</v>
      </c>
      <c r="H38" s="37"/>
    </row>
    <row r="39" spans="1:8" s="28" customFormat="1" x14ac:dyDescent="0.25">
      <c r="A39" s="40" t="s">
        <v>806</v>
      </c>
      <c r="B39" s="40" t="s">
        <v>807</v>
      </c>
      <c r="C39" s="40"/>
      <c r="D39" s="70"/>
      <c r="E39" s="41">
        <v>500000</v>
      </c>
      <c r="F39" s="42">
        <v>49749450</v>
      </c>
      <c r="G39" s="42">
        <v>0.35113481392103907</v>
      </c>
      <c r="H39" s="37"/>
    </row>
    <row r="40" spans="1:8" s="28" customFormat="1" x14ac:dyDescent="0.25">
      <c r="A40" s="40" t="s">
        <v>808</v>
      </c>
      <c r="B40" s="40" t="s">
        <v>809</v>
      </c>
      <c r="C40" s="40"/>
      <c r="D40" s="70"/>
      <c r="E40" s="41">
        <v>500000</v>
      </c>
      <c r="F40" s="42">
        <v>49735400</v>
      </c>
      <c r="G40" s="42">
        <v>0.35103564811849064</v>
      </c>
      <c r="H40" s="37"/>
    </row>
    <row r="41" spans="1:8" s="28" customFormat="1" x14ac:dyDescent="0.25">
      <c r="A41" s="40" t="s">
        <v>731</v>
      </c>
      <c r="B41" s="40" t="s">
        <v>732</v>
      </c>
      <c r="C41" s="40"/>
      <c r="D41" s="70"/>
      <c r="E41" s="41">
        <v>500000</v>
      </c>
      <c r="F41" s="42">
        <v>49676600</v>
      </c>
      <c r="G41" s="42">
        <v>0.35062063394127752</v>
      </c>
      <c r="H41" s="37"/>
    </row>
    <row r="42" spans="1:8" s="28" customFormat="1" x14ac:dyDescent="0.25">
      <c r="A42" s="40" t="s">
        <v>908</v>
      </c>
      <c r="B42" s="40" t="s">
        <v>909</v>
      </c>
      <c r="C42" s="40"/>
      <c r="D42" s="70"/>
      <c r="E42" s="41">
        <v>500000</v>
      </c>
      <c r="F42" s="42">
        <v>49602100</v>
      </c>
      <c r="G42" s="42">
        <v>0.35009480815552274</v>
      </c>
      <c r="H42" s="37"/>
    </row>
    <row r="43" spans="1:8" s="28" customFormat="1" x14ac:dyDescent="0.25">
      <c r="A43" s="40" t="s">
        <v>906</v>
      </c>
      <c r="B43" s="40" t="s">
        <v>907</v>
      </c>
      <c r="C43" s="40"/>
      <c r="D43" s="70"/>
      <c r="E43" s="41">
        <v>500000</v>
      </c>
      <c r="F43" s="42">
        <v>49134550</v>
      </c>
      <c r="G43" s="42">
        <v>0.3467948102208967</v>
      </c>
      <c r="H43" s="37"/>
    </row>
    <row r="44" spans="1:8" s="28" customFormat="1" x14ac:dyDescent="0.25">
      <c r="A44" s="40" t="s">
        <v>810</v>
      </c>
      <c r="B44" s="40" t="s">
        <v>811</v>
      </c>
      <c r="C44" s="40"/>
      <c r="D44" s="70"/>
      <c r="E44" s="41">
        <v>450000</v>
      </c>
      <c r="F44" s="42">
        <v>44801010</v>
      </c>
      <c r="G44" s="42">
        <v>0.31620840652157184</v>
      </c>
      <c r="H44" s="37"/>
    </row>
    <row r="45" spans="1:8" s="28" customFormat="1" x14ac:dyDescent="0.25">
      <c r="A45" s="40" t="s">
        <v>812</v>
      </c>
      <c r="B45" s="40" t="s">
        <v>813</v>
      </c>
      <c r="C45" s="40"/>
      <c r="D45" s="70"/>
      <c r="E45" s="41">
        <v>400000</v>
      </c>
      <c r="F45" s="42">
        <v>40001080</v>
      </c>
      <c r="G45" s="42">
        <v>0.28233019224213729</v>
      </c>
      <c r="H45" s="37"/>
    </row>
    <row r="46" spans="1:8" s="28" customFormat="1" x14ac:dyDescent="0.25">
      <c r="A46" s="40" t="s">
        <v>579</v>
      </c>
      <c r="B46" s="40" t="s">
        <v>580</v>
      </c>
      <c r="C46" s="40"/>
      <c r="D46" s="70"/>
      <c r="E46" s="41">
        <v>300000</v>
      </c>
      <c r="F46" s="42">
        <v>30220140</v>
      </c>
      <c r="G46" s="42">
        <v>0.21329568941099347</v>
      </c>
      <c r="H46" s="37"/>
    </row>
    <row r="47" spans="1:8" s="28" customFormat="1" x14ac:dyDescent="0.25">
      <c r="A47" s="40" t="s">
        <v>577</v>
      </c>
      <c r="B47" s="40" t="s">
        <v>578</v>
      </c>
      <c r="C47" s="40"/>
      <c r="D47" s="70"/>
      <c r="E47" s="41">
        <v>300000</v>
      </c>
      <c r="F47" s="42">
        <v>30189900</v>
      </c>
      <c r="G47" s="42">
        <v>0.21308225354842672</v>
      </c>
      <c r="H47" s="37"/>
    </row>
    <row r="48" spans="1:8" s="28" customFormat="1" x14ac:dyDescent="0.25">
      <c r="A48" s="40" t="s">
        <v>733</v>
      </c>
      <c r="B48" s="40" t="s">
        <v>734</v>
      </c>
      <c r="C48" s="40"/>
      <c r="D48" s="70"/>
      <c r="E48" s="41">
        <v>298000</v>
      </c>
      <c r="F48" s="42">
        <v>30065041.199999999</v>
      </c>
      <c r="G48" s="42">
        <v>0.21220099211730731</v>
      </c>
      <c r="H48" s="37"/>
    </row>
    <row r="49" spans="1:8" s="28" customFormat="1" x14ac:dyDescent="0.25">
      <c r="A49" s="40" t="s">
        <v>529</v>
      </c>
      <c r="B49" s="40" t="s">
        <v>530</v>
      </c>
      <c r="C49" s="40"/>
      <c r="D49" s="70"/>
      <c r="E49" s="41">
        <v>287700</v>
      </c>
      <c r="F49" s="42">
        <v>28968714.390000001</v>
      </c>
      <c r="G49" s="42">
        <v>0.20446304706613594</v>
      </c>
      <c r="H49" s="37"/>
    </row>
    <row r="50" spans="1:8" s="28" customFormat="1" x14ac:dyDescent="0.25">
      <c r="A50" s="40" t="s">
        <v>669</v>
      </c>
      <c r="B50" s="40" t="s">
        <v>670</v>
      </c>
      <c r="C50" s="40"/>
      <c r="D50" s="70"/>
      <c r="E50" s="41">
        <v>272100</v>
      </c>
      <c r="F50" s="42">
        <v>27645496.050000001</v>
      </c>
      <c r="G50" s="42">
        <v>0.19512368702109412</v>
      </c>
      <c r="H50" s="37"/>
    </row>
    <row r="51" spans="1:8" s="28" customFormat="1" x14ac:dyDescent="0.25">
      <c r="A51" s="40" t="s">
        <v>698</v>
      </c>
      <c r="B51" s="40" t="s">
        <v>699</v>
      </c>
      <c r="C51" s="40"/>
      <c r="D51" s="70"/>
      <c r="E51" s="41">
        <v>243600</v>
      </c>
      <c r="F51" s="42">
        <v>24652246.920000002</v>
      </c>
      <c r="G51" s="42">
        <v>0.17399714238026168</v>
      </c>
      <c r="H51" s="37"/>
    </row>
    <row r="52" spans="1:8" s="28" customFormat="1" x14ac:dyDescent="0.25">
      <c r="A52" s="40" t="s">
        <v>838</v>
      </c>
      <c r="B52" s="40" t="s">
        <v>839</v>
      </c>
      <c r="C52" s="40"/>
      <c r="D52" s="70"/>
      <c r="E52" s="41">
        <v>220000</v>
      </c>
      <c r="F52" s="42">
        <v>21541960</v>
      </c>
      <c r="G52" s="42">
        <v>0.1520445374992983</v>
      </c>
      <c r="H52" s="37"/>
    </row>
    <row r="53" spans="1:8" s="28" customFormat="1" x14ac:dyDescent="0.25">
      <c r="A53" s="40" t="s">
        <v>735</v>
      </c>
      <c r="B53" s="40" t="s">
        <v>736</v>
      </c>
      <c r="C53" s="40"/>
      <c r="D53" s="70"/>
      <c r="E53" s="41">
        <v>210300</v>
      </c>
      <c r="F53" s="42">
        <v>21032881.109999999</v>
      </c>
      <c r="G53" s="42">
        <v>0.14845142599130617</v>
      </c>
      <c r="H53" s="37"/>
    </row>
    <row r="54" spans="1:8" s="28" customFormat="1" x14ac:dyDescent="0.25">
      <c r="A54" s="40" t="s">
        <v>585</v>
      </c>
      <c r="B54" s="40" t="s">
        <v>586</v>
      </c>
      <c r="C54" s="40"/>
      <c r="D54" s="70"/>
      <c r="E54" s="41">
        <v>200000</v>
      </c>
      <c r="F54" s="42">
        <v>20283780</v>
      </c>
      <c r="G54" s="42">
        <v>0.14316422223593012</v>
      </c>
      <c r="H54" s="37"/>
    </row>
    <row r="55" spans="1:8" s="28" customFormat="1" x14ac:dyDescent="0.25">
      <c r="A55" s="40" t="s">
        <v>591</v>
      </c>
      <c r="B55" s="40" t="s">
        <v>592</v>
      </c>
      <c r="C55" s="40"/>
      <c r="D55" s="70"/>
      <c r="E55" s="41">
        <v>200000</v>
      </c>
      <c r="F55" s="42">
        <v>20265860</v>
      </c>
      <c r="G55" s="42">
        <v>0.14303774172477945</v>
      </c>
      <c r="H55" s="37"/>
    </row>
    <row r="56" spans="1:8" s="28" customFormat="1" x14ac:dyDescent="0.25">
      <c r="A56" s="40" t="s">
        <v>587</v>
      </c>
      <c r="B56" s="40" t="s">
        <v>588</v>
      </c>
      <c r="C56" s="40"/>
      <c r="D56" s="70"/>
      <c r="E56" s="41">
        <v>200000</v>
      </c>
      <c r="F56" s="42">
        <v>20265020</v>
      </c>
      <c r="G56" s="42">
        <v>0.14303181295081924</v>
      </c>
      <c r="H56" s="37"/>
    </row>
    <row r="57" spans="1:8" s="28" customFormat="1" x14ac:dyDescent="0.25">
      <c r="A57" s="40" t="s">
        <v>531</v>
      </c>
      <c r="B57" s="40" t="s">
        <v>532</v>
      </c>
      <c r="C57" s="40"/>
      <c r="D57" s="70"/>
      <c r="E57" s="41">
        <v>200000</v>
      </c>
      <c r="F57" s="42">
        <v>20183100</v>
      </c>
      <c r="G57" s="42">
        <v>0.14245361632841616</v>
      </c>
      <c r="H57" s="37"/>
    </row>
    <row r="58" spans="1:8" s="28" customFormat="1" x14ac:dyDescent="0.25">
      <c r="A58" s="40" t="s">
        <v>533</v>
      </c>
      <c r="B58" s="40" t="s">
        <v>534</v>
      </c>
      <c r="C58" s="40"/>
      <c r="D58" s="70"/>
      <c r="E58" s="41">
        <v>200000</v>
      </c>
      <c r="F58" s="42">
        <v>20158940</v>
      </c>
      <c r="G58" s="42">
        <v>0.14228309349641838</v>
      </c>
      <c r="H58" s="37"/>
    </row>
    <row r="59" spans="1:8" s="28" customFormat="1" x14ac:dyDescent="0.25">
      <c r="A59" s="40" t="s">
        <v>593</v>
      </c>
      <c r="B59" s="40" t="s">
        <v>594</v>
      </c>
      <c r="C59" s="40"/>
      <c r="D59" s="70"/>
      <c r="E59" s="41">
        <v>200000</v>
      </c>
      <c r="F59" s="42">
        <v>20140960</v>
      </c>
      <c r="G59" s="42">
        <v>0.1421561895014134</v>
      </c>
      <c r="H59" s="37"/>
    </row>
    <row r="60" spans="1:8" s="28" customFormat="1" x14ac:dyDescent="0.25">
      <c r="A60" s="40" t="s">
        <v>589</v>
      </c>
      <c r="B60" s="40" t="s">
        <v>590</v>
      </c>
      <c r="C60" s="40"/>
      <c r="D60" s="70"/>
      <c r="E60" s="41">
        <v>200000</v>
      </c>
      <c r="F60" s="42">
        <v>20138520</v>
      </c>
      <c r="G60" s="42">
        <v>0.14213896782467192</v>
      </c>
      <c r="H60" s="37"/>
    </row>
    <row r="61" spans="1:8" s="28" customFormat="1" x14ac:dyDescent="0.25">
      <c r="A61" s="40" t="s">
        <v>765</v>
      </c>
      <c r="B61" s="40" t="s">
        <v>766</v>
      </c>
      <c r="C61" s="40"/>
      <c r="D61" s="70"/>
      <c r="E61" s="41">
        <v>200000</v>
      </c>
      <c r="F61" s="42">
        <v>19803280</v>
      </c>
      <c r="G61" s="42">
        <v>0.13977282236941785</v>
      </c>
      <c r="H61" s="37"/>
    </row>
    <row r="62" spans="1:8" s="28" customFormat="1" x14ac:dyDescent="0.25">
      <c r="A62" s="40" t="s">
        <v>840</v>
      </c>
      <c r="B62" s="40" t="s">
        <v>841</v>
      </c>
      <c r="C62" s="40"/>
      <c r="D62" s="70"/>
      <c r="E62" s="41">
        <v>177600</v>
      </c>
      <c r="F62" s="42">
        <v>17514645.600000001</v>
      </c>
      <c r="G62" s="42">
        <v>0.12361949375619119</v>
      </c>
      <c r="H62" s="37"/>
    </row>
    <row r="63" spans="1:8" s="28" customFormat="1" x14ac:dyDescent="0.25">
      <c r="A63" s="40" t="s">
        <v>595</v>
      </c>
      <c r="B63" s="40" t="s">
        <v>596</v>
      </c>
      <c r="C63" s="40"/>
      <c r="D63" s="70"/>
      <c r="E63" s="41">
        <v>170000</v>
      </c>
      <c r="F63" s="42">
        <v>17230843</v>
      </c>
      <c r="G63" s="42">
        <v>0.12161639677438923</v>
      </c>
      <c r="H63" s="37"/>
    </row>
    <row r="64" spans="1:8" s="28" customFormat="1" x14ac:dyDescent="0.25">
      <c r="A64" s="40" t="s">
        <v>597</v>
      </c>
      <c r="B64" s="40" t="s">
        <v>598</v>
      </c>
      <c r="C64" s="40"/>
      <c r="D64" s="70"/>
      <c r="E64" s="41">
        <v>165800</v>
      </c>
      <c r="F64" s="42">
        <v>16682348.34</v>
      </c>
      <c r="G64" s="42">
        <v>0.11774508622973429</v>
      </c>
      <c r="H64" s="37"/>
    </row>
    <row r="65" spans="1:8" s="28" customFormat="1" x14ac:dyDescent="0.25">
      <c r="A65" s="40" t="s">
        <v>599</v>
      </c>
      <c r="B65" s="40" t="s">
        <v>600</v>
      </c>
      <c r="C65" s="40"/>
      <c r="D65" s="70"/>
      <c r="E65" s="41">
        <v>150000</v>
      </c>
      <c r="F65" s="42">
        <v>15203295</v>
      </c>
      <c r="G65" s="42">
        <v>0.10730583274411401</v>
      </c>
      <c r="H65" s="37"/>
    </row>
    <row r="66" spans="1:8" s="28" customFormat="1" x14ac:dyDescent="0.25">
      <c r="A66" s="40" t="s">
        <v>535</v>
      </c>
      <c r="B66" s="40" t="s">
        <v>536</v>
      </c>
      <c r="C66" s="40"/>
      <c r="D66" s="70"/>
      <c r="E66" s="41">
        <v>136600</v>
      </c>
      <c r="F66" s="42">
        <v>13808975.960000001</v>
      </c>
      <c r="G66" s="42">
        <v>9.7464639391082755E-2</v>
      </c>
      <c r="H66" s="37"/>
    </row>
    <row r="67" spans="1:8" s="28" customFormat="1" x14ac:dyDescent="0.25">
      <c r="A67" s="40" t="s">
        <v>537</v>
      </c>
      <c r="B67" s="40" t="s">
        <v>538</v>
      </c>
      <c r="C67" s="40"/>
      <c r="D67" s="70"/>
      <c r="E67" s="41">
        <v>134900</v>
      </c>
      <c r="F67" s="42">
        <v>13623375.630000001</v>
      </c>
      <c r="G67" s="42">
        <v>9.6154660339289558E-2</v>
      </c>
      <c r="H67" s="37"/>
    </row>
    <row r="68" spans="1:8" s="28" customFormat="1" x14ac:dyDescent="0.25">
      <c r="A68" s="40" t="s">
        <v>814</v>
      </c>
      <c r="B68" s="40" t="s">
        <v>815</v>
      </c>
      <c r="C68" s="40"/>
      <c r="D68" s="70"/>
      <c r="E68" s="41">
        <v>121600</v>
      </c>
      <c r="F68" s="42">
        <v>12081276.16</v>
      </c>
      <c r="G68" s="42">
        <v>8.5270423218151856E-2</v>
      </c>
      <c r="H68" s="37"/>
    </row>
    <row r="69" spans="1:8" s="28" customFormat="1" x14ac:dyDescent="0.25">
      <c r="A69" s="40" t="s">
        <v>539</v>
      </c>
      <c r="B69" s="40" t="s">
        <v>540</v>
      </c>
      <c r="C69" s="40"/>
      <c r="D69" s="70"/>
      <c r="E69" s="41">
        <v>105000</v>
      </c>
      <c r="F69" s="42">
        <v>10740187.5</v>
      </c>
      <c r="G69" s="42">
        <v>7.5804933306590716E-2</v>
      </c>
      <c r="H69" s="37"/>
    </row>
    <row r="70" spans="1:8" s="28" customFormat="1" x14ac:dyDescent="0.25">
      <c r="A70" s="40" t="s">
        <v>487</v>
      </c>
      <c r="B70" s="40" t="s">
        <v>488</v>
      </c>
      <c r="C70" s="40"/>
      <c r="D70" s="70"/>
      <c r="E70" s="41">
        <v>100000</v>
      </c>
      <c r="F70" s="42">
        <v>10424090</v>
      </c>
      <c r="G70" s="42">
        <v>7.3573896846018685E-2</v>
      </c>
      <c r="H70" s="37"/>
    </row>
    <row r="71" spans="1:8" s="28" customFormat="1" x14ac:dyDescent="0.25">
      <c r="A71" s="40" t="s">
        <v>489</v>
      </c>
      <c r="B71" s="40" t="s">
        <v>490</v>
      </c>
      <c r="C71" s="40"/>
      <c r="D71" s="70"/>
      <c r="E71" s="41">
        <v>100000</v>
      </c>
      <c r="F71" s="42">
        <v>10307070</v>
      </c>
      <c r="G71" s="42">
        <v>7.27479621688506E-2</v>
      </c>
      <c r="H71" s="37"/>
    </row>
    <row r="72" spans="1:8" s="28" customFormat="1" x14ac:dyDescent="0.25">
      <c r="A72" s="40" t="s">
        <v>601</v>
      </c>
      <c r="B72" s="40" t="s">
        <v>602</v>
      </c>
      <c r="C72" s="40"/>
      <c r="D72" s="70"/>
      <c r="E72" s="41">
        <v>100000</v>
      </c>
      <c r="F72" s="42">
        <v>10151630</v>
      </c>
      <c r="G72" s="42">
        <v>7.165085666364629E-2</v>
      </c>
      <c r="H72" s="37"/>
    </row>
    <row r="73" spans="1:8" s="28" customFormat="1" x14ac:dyDescent="0.25">
      <c r="A73" s="40" t="s">
        <v>609</v>
      </c>
      <c r="B73" s="40" t="s">
        <v>610</v>
      </c>
      <c r="C73" s="40"/>
      <c r="D73" s="70"/>
      <c r="E73" s="41">
        <v>100000</v>
      </c>
      <c r="F73" s="42">
        <v>10132410</v>
      </c>
      <c r="G73" s="42">
        <v>7.1515200668985784E-2</v>
      </c>
      <c r="H73" s="37"/>
    </row>
    <row r="74" spans="1:8" s="28" customFormat="1" x14ac:dyDescent="0.25">
      <c r="A74" s="40" t="s">
        <v>607</v>
      </c>
      <c r="B74" s="40" t="s">
        <v>608</v>
      </c>
      <c r="C74" s="40"/>
      <c r="D74" s="70"/>
      <c r="E74" s="41">
        <v>100000</v>
      </c>
      <c r="F74" s="42">
        <v>10127960</v>
      </c>
      <c r="G74" s="42">
        <v>7.1483792283125278E-2</v>
      </c>
      <c r="H74" s="37"/>
    </row>
    <row r="75" spans="1:8" s="28" customFormat="1" x14ac:dyDescent="0.25">
      <c r="A75" s="40" t="s">
        <v>603</v>
      </c>
      <c r="B75" s="40" t="s">
        <v>604</v>
      </c>
      <c r="C75" s="40"/>
      <c r="D75" s="70"/>
      <c r="E75" s="41">
        <v>100000</v>
      </c>
      <c r="F75" s="42">
        <v>10100000</v>
      </c>
      <c r="G75" s="42">
        <v>7.1286448807021882E-2</v>
      </c>
      <c r="H75" s="37"/>
    </row>
    <row r="76" spans="1:8" s="28" customFormat="1" x14ac:dyDescent="0.25">
      <c r="A76" s="40" t="s">
        <v>842</v>
      </c>
      <c r="B76" s="40" t="s">
        <v>843</v>
      </c>
      <c r="C76" s="40"/>
      <c r="D76" s="70"/>
      <c r="E76" s="41">
        <v>100000</v>
      </c>
      <c r="F76" s="42">
        <v>10033880</v>
      </c>
      <c r="G76" s="42">
        <v>7.081976959958422E-2</v>
      </c>
      <c r="H76" s="37"/>
    </row>
    <row r="77" spans="1:8" s="28" customFormat="1" x14ac:dyDescent="0.25">
      <c r="A77" s="40" t="s">
        <v>737</v>
      </c>
      <c r="B77" s="40" t="s">
        <v>738</v>
      </c>
      <c r="C77" s="40"/>
      <c r="D77" s="70"/>
      <c r="E77" s="41">
        <v>98700</v>
      </c>
      <c r="F77" s="42">
        <v>9981570.4800000004</v>
      </c>
      <c r="G77" s="42">
        <v>7.0450565647148591E-2</v>
      </c>
      <c r="H77" s="37"/>
    </row>
    <row r="78" spans="1:8" s="28" customFormat="1" x14ac:dyDescent="0.25">
      <c r="A78" s="40" t="s">
        <v>491</v>
      </c>
      <c r="B78" s="40" t="s">
        <v>492</v>
      </c>
      <c r="C78" s="40"/>
      <c r="D78" s="70"/>
      <c r="E78" s="41">
        <v>79800</v>
      </c>
      <c r="F78" s="42">
        <v>8214747.6600000001</v>
      </c>
      <c r="G78" s="42">
        <v>5.7980216685860675E-2</v>
      </c>
      <c r="H78" s="37"/>
    </row>
    <row r="79" spans="1:8" s="28" customFormat="1" x14ac:dyDescent="0.25">
      <c r="A79" s="40" t="s">
        <v>242</v>
      </c>
      <c r="B79" s="40" t="s">
        <v>67</v>
      </c>
      <c r="C79" s="40"/>
      <c r="D79" s="70"/>
      <c r="E79" s="41">
        <v>80000</v>
      </c>
      <c r="F79" s="42">
        <v>7888856</v>
      </c>
      <c r="G79" s="42">
        <v>5.5680052414848254E-2</v>
      </c>
      <c r="H79" s="37"/>
    </row>
    <row r="80" spans="1:8" s="28" customFormat="1" x14ac:dyDescent="0.25">
      <c r="A80" s="40" t="s">
        <v>493</v>
      </c>
      <c r="B80" s="40" t="s">
        <v>494</v>
      </c>
      <c r="C80" s="40"/>
      <c r="D80" s="70"/>
      <c r="E80" s="41">
        <v>75000</v>
      </c>
      <c r="F80" s="42">
        <v>7782675</v>
      </c>
      <c r="G80" s="42">
        <v>5.4930620095959309E-2</v>
      </c>
      <c r="H80" s="37"/>
    </row>
    <row r="81" spans="1:8" s="28" customFormat="1" x14ac:dyDescent="0.25">
      <c r="A81" s="40" t="s">
        <v>495</v>
      </c>
      <c r="B81" s="40" t="s">
        <v>496</v>
      </c>
      <c r="C81" s="40"/>
      <c r="D81" s="70"/>
      <c r="E81" s="41">
        <v>75000</v>
      </c>
      <c r="F81" s="42">
        <v>7749592.5</v>
      </c>
      <c r="G81" s="42">
        <v>5.4697121685795116E-2</v>
      </c>
      <c r="H81" s="37"/>
    </row>
    <row r="82" spans="1:8" s="28" customFormat="1" x14ac:dyDescent="0.25">
      <c r="A82" s="40" t="s">
        <v>615</v>
      </c>
      <c r="B82" s="40" t="s">
        <v>616</v>
      </c>
      <c r="C82" s="40"/>
      <c r="D82" s="70"/>
      <c r="E82" s="41">
        <v>76000</v>
      </c>
      <c r="F82" s="42">
        <v>7634063.2000000002</v>
      </c>
      <c r="G82" s="42">
        <v>5.3881708464987091E-2</v>
      </c>
      <c r="H82" s="37"/>
    </row>
    <row r="83" spans="1:8" s="28" customFormat="1" x14ac:dyDescent="0.25">
      <c r="A83" s="40" t="s">
        <v>617</v>
      </c>
      <c r="B83" s="40" t="s">
        <v>618</v>
      </c>
      <c r="C83" s="40"/>
      <c r="D83" s="70"/>
      <c r="E83" s="41">
        <v>75000</v>
      </c>
      <c r="F83" s="42">
        <v>7605382.5</v>
      </c>
      <c r="G83" s="42">
        <v>5.3679278241987129E-2</v>
      </c>
      <c r="H83" s="37"/>
    </row>
    <row r="84" spans="1:8" s="28" customFormat="1" x14ac:dyDescent="0.25">
      <c r="A84" s="40" t="s">
        <v>619</v>
      </c>
      <c r="B84" s="40" t="s">
        <v>620</v>
      </c>
      <c r="C84" s="40"/>
      <c r="D84" s="70"/>
      <c r="E84" s="41">
        <v>75000</v>
      </c>
      <c r="F84" s="42">
        <v>7569247.5</v>
      </c>
      <c r="G84" s="42">
        <v>5.3424235090735482E-2</v>
      </c>
      <c r="H84" s="37"/>
    </row>
    <row r="85" spans="1:8" s="28" customFormat="1" x14ac:dyDescent="0.25">
      <c r="A85" s="40" t="s">
        <v>497</v>
      </c>
      <c r="B85" s="40" t="s">
        <v>498</v>
      </c>
      <c r="C85" s="40"/>
      <c r="D85" s="70"/>
      <c r="E85" s="41">
        <v>73300</v>
      </c>
      <c r="F85" s="42">
        <v>7545773.21</v>
      </c>
      <c r="G85" s="42">
        <v>5.3258552043966546E-2</v>
      </c>
      <c r="H85" s="37"/>
    </row>
    <row r="86" spans="1:8" s="28" customFormat="1" x14ac:dyDescent="0.25">
      <c r="A86" s="40" t="s">
        <v>499</v>
      </c>
      <c r="B86" s="40" t="s">
        <v>500</v>
      </c>
      <c r="C86" s="40"/>
      <c r="D86" s="70"/>
      <c r="E86" s="41">
        <v>68500</v>
      </c>
      <c r="F86" s="42">
        <v>7068234.1500000004</v>
      </c>
      <c r="G86" s="42">
        <v>4.988805068218008E-2</v>
      </c>
      <c r="H86" s="37"/>
    </row>
    <row r="87" spans="1:8" s="28" customFormat="1" x14ac:dyDescent="0.25">
      <c r="A87" s="40" t="s">
        <v>243</v>
      </c>
      <c r="B87" s="40" t="s">
        <v>73</v>
      </c>
      <c r="C87" s="40"/>
      <c r="D87" s="70"/>
      <c r="E87" s="41">
        <v>62200</v>
      </c>
      <c r="F87" s="42">
        <v>6419742.8600000003</v>
      </c>
      <c r="G87" s="42">
        <v>4.5310957499369725E-2</v>
      </c>
      <c r="H87" s="37"/>
    </row>
    <row r="88" spans="1:8" s="28" customFormat="1" x14ac:dyDescent="0.25">
      <c r="A88" s="40" t="s">
        <v>317</v>
      </c>
      <c r="B88" s="40" t="s">
        <v>318</v>
      </c>
      <c r="C88" s="40"/>
      <c r="D88" s="70"/>
      <c r="E88" s="41">
        <v>59000</v>
      </c>
      <c r="F88" s="42">
        <v>6220240.2000000002</v>
      </c>
      <c r="G88" s="42">
        <v>4.3902854909374213E-2</v>
      </c>
      <c r="H88" s="37"/>
    </row>
    <row r="89" spans="1:8" s="28" customFormat="1" x14ac:dyDescent="0.25">
      <c r="A89" s="40" t="s">
        <v>244</v>
      </c>
      <c r="B89" s="40" t="s">
        <v>62</v>
      </c>
      <c r="C89" s="40"/>
      <c r="D89" s="70"/>
      <c r="E89" s="41">
        <v>60000</v>
      </c>
      <c r="F89" s="42">
        <v>6211128</v>
      </c>
      <c r="G89" s="42">
        <v>4.3838540416421802E-2</v>
      </c>
      <c r="H89" s="37"/>
    </row>
    <row r="90" spans="1:8" s="28" customFormat="1" x14ac:dyDescent="0.25">
      <c r="A90" s="40" t="s">
        <v>472</v>
      </c>
      <c r="B90" s="40" t="s">
        <v>58</v>
      </c>
      <c r="C90" s="40"/>
      <c r="D90" s="70"/>
      <c r="E90" s="41">
        <v>59500</v>
      </c>
      <c r="F90" s="42">
        <v>6162528.0499999998</v>
      </c>
      <c r="G90" s="42">
        <v>4.3495518847342707E-2</v>
      </c>
      <c r="H90" s="37"/>
    </row>
    <row r="91" spans="1:8" s="28" customFormat="1" x14ac:dyDescent="0.25">
      <c r="A91" s="40" t="s">
        <v>440</v>
      </c>
      <c r="B91" s="40" t="s">
        <v>441</v>
      </c>
      <c r="C91" s="40"/>
      <c r="D91" s="70"/>
      <c r="E91" s="41">
        <v>59600</v>
      </c>
      <c r="F91" s="42">
        <v>6148175.0800000001</v>
      </c>
      <c r="G91" s="42">
        <v>4.3394214663072042E-2</v>
      </c>
      <c r="H91" s="37"/>
    </row>
    <row r="92" spans="1:8" s="28" customFormat="1" x14ac:dyDescent="0.25">
      <c r="A92" s="40" t="s">
        <v>250</v>
      </c>
      <c r="B92" s="40" t="s">
        <v>74</v>
      </c>
      <c r="C92" s="40"/>
      <c r="D92" s="70"/>
      <c r="E92" s="41">
        <v>59400</v>
      </c>
      <c r="F92" s="42">
        <v>6131220.4800000004</v>
      </c>
      <c r="G92" s="42">
        <v>4.3274548007137044E-2</v>
      </c>
      <c r="H92" s="37"/>
    </row>
    <row r="93" spans="1:8" s="28" customFormat="1" x14ac:dyDescent="0.25">
      <c r="A93" s="40" t="s">
        <v>245</v>
      </c>
      <c r="B93" s="40" t="s">
        <v>68</v>
      </c>
      <c r="C93" s="40"/>
      <c r="D93" s="70"/>
      <c r="E93" s="41">
        <v>60000</v>
      </c>
      <c r="F93" s="42">
        <v>6039828</v>
      </c>
      <c r="G93" s="42">
        <v>4.2629494012397753E-2</v>
      </c>
      <c r="H93" s="37"/>
    </row>
    <row r="94" spans="1:8" s="28" customFormat="1" x14ac:dyDescent="0.25">
      <c r="A94" s="40" t="s">
        <v>252</v>
      </c>
      <c r="B94" s="40" t="s">
        <v>70</v>
      </c>
      <c r="C94" s="40"/>
      <c r="D94" s="70"/>
      <c r="E94" s="41">
        <v>58300</v>
      </c>
      <c r="F94" s="42">
        <v>5993857.9800000004</v>
      </c>
      <c r="G94" s="42">
        <v>4.2305034658200943E-2</v>
      </c>
      <c r="H94" s="37"/>
    </row>
    <row r="95" spans="1:8" s="28" customFormat="1" x14ac:dyDescent="0.25">
      <c r="A95" s="40" t="s">
        <v>621</v>
      </c>
      <c r="B95" s="40" t="s">
        <v>622</v>
      </c>
      <c r="C95" s="40"/>
      <c r="D95" s="70"/>
      <c r="E95" s="41">
        <v>55800</v>
      </c>
      <c r="F95" s="42">
        <v>5652707.4000000004</v>
      </c>
      <c r="G95" s="42">
        <v>3.9897171949621169E-2</v>
      </c>
      <c r="H95" s="37"/>
    </row>
    <row r="96" spans="1:8" s="28" customFormat="1" x14ac:dyDescent="0.25">
      <c r="A96" s="40" t="s">
        <v>505</v>
      </c>
      <c r="B96" s="40" t="s">
        <v>506</v>
      </c>
      <c r="C96" s="40"/>
      <c r="D96" s="70"/>
      <c r="E96" s="41">
        <v>50100</v>
      </c>
      <c r="F96" s="42">
        <v>5092053.78</v>
      </c>
      <c r="G96" s="42">
        <v>3.5940042684215079E-2</v>
      </c>
      <c r="H96" s="37"/>
    </row>
    <row r="97" spans="1:8" s="28" customFormat="1" x14ac:dyDescent="0.25">
      <c r="A97" s="40" t="s">
        <v>623</v>
      </c>
      <c r="B97" s="40" t="s">
        <v>624</v>
      </c>
      <c r="C97" s="40"/>
      <c r="D97" s="70"/>
      <c r="E97" s="41">
        <v>50100</v>
      </c>
      <c r="F97" s="42">
        <v>5071863.4800000004</v>
      </c>
      <c r="G97" s="42">
        <v>3.5797538249824144E-2</v>
      </c>
      <c r="H97" s="37"/>
    </row>
    <row r="98" spans="1:8" s="28" customFormat="1" x14ac:dyDescent="0.25">
      <c r="A98" s="40" t="s">
        <v>246</v>
      </c>
      <c r="B98" s="40" t="s">
        <v>64</v>
      </c>
      <c r="C98" s="40"/>
      <c r="D98" s="70"/>
      <c r="E98" s="41">
        <v>50000</v>
      </c>
      <c r="F98" s="42">
        <v>5046640</v>
      </c>
      <c r="G98" s="42">
        <v>3.5619509307670189E-2</v>
      </c>
      <c r="H98" s="37"/>
    </row>
    <row r="99" spans="1:8" s="28" customFormat="1" x14ac:dyDescent="0.25">
      <c r="A99" s="40" t="s">
        <v>319</v>
      </c>
      <c r="B99" s="40" t="s">
        <v>320</v>
      </c>
      <c r="C99" s="40"/>
      <c r="D99" s="70"/>
      <c r="E99" s="41">
        <v>50000</v>
      </c>
      <c r="F99" s="42">
        <v>5018440</v>
      </c>
      <c r="G99" s="42">
        <v>3.5420471896149594E-2</v>
      </c>
      <c r="H99" s="37"/>
    </row>
    <row r="100" spans="1:8" s="28" customFormat="1" x14ac:dyDescent="0.25">
      <c r="A100" s="40" t="s">
        <v>739</v>
      </c>
      <c r="B100" s="40" t="s">
        <v>740</v>
      </c>
      <c r="C100" s="40"/>
      <c r="D100" s="70"/>
      <c r="E100" s="41">
        <v>48800</v>
      </c>
      <c r="F100" s="42">
        <v>5016112.96</v>
      </c>
      <c r="G100" s="42">
        <v>3.540404749834445E-2</v>
      </c>
      <c r="H100" s="37"/>
    </row>
    <row r="101" spans="1:8" s="28" customFormat="1" x14ac:dyDescent="0.25">
      <c r="A101" s="40" t="s">
        <v>741</v>
      </c>
      <c r="B101" s="40" t="s">
        <v>742</v>
      </c>
      <c r="C101" s="40"/>
      <c r="D101" s="70"/>
      <c r="E101" s="41">
        <v>50000</v>
      </c>
      <c r="F101" s="42">
        <v>5015215</v>
      </c>
      <c r="G101" s="42">
        <v>3.5397709638981013E-2</v>
      </c>
      <c r="H101" s="37"/>
    </row>
    <row r="102" spans="1:8" s="28" customFormat="1" x14ac:dyDescent="0.25">
      <c r="A102" s="40" t="s">
        <v>321</v>
      </c>
      <c r="B102" s="40" t="s">
        <v>322</v>
      </c>
      <c r="C102" s="40"/>
      <c r="D102" s="70"/>
      <c r="E102" s="41">
        <v>47800</v>
      </c>
      <c r="F102" s="42">
        <v>4909370.7</v>
      </c>
      <c r="G102" s="42">
        <v>3.4650653770321109E-2</v>
      </c>
      <c r="H102" s="37"/>
    </row>
    <row r="103" spans="1:8" s="28" customFormat="1" x14ac:dyDescent="0.25">
      <c r="A103" s="40" t="s">
        <v>442</v>
      </c>
      <c r="B103" s="40" t="s">
        <v>443</v>
      </c>
      <c r="C103" s="40"/>
      <c r="D103" s="70"/>
      <c r="E103" s="41">
        <v>50000</v>
      </c>
      <c r="F103" s="42">
        <v>4873055</v>
      </c>
      <c r="G103" s="42">
        <v>3.4394335226861583E-2</v>
      </c>
      <c r="H103" s="37"/>
    </row>
    <row r="104" spans="1:8" s="28" customFormat="1" x14ac:dyDescent="0.25">
      <c r="A104" s="40" t="s">
        <v>378</v>
      </c>
      <c r="B104" s="40" t="s">
        <v>379</v>
      </c>
      <c r="C104" s="40"/>
      <c r="D104" s="70"/>
      <c r="E104" s="41">
        <v>43600</v>
      </c>
      <c r="F104" s="42">
        <v>4413989.88</v>
      </c>
      <c r="G104" s="42">
        <v>3.1154224120329962E-2</v>
      </c>
      <c r="H104" s="37"/>
    </row>
    <row r="105" spans="1:8" s="28" customFormat="1" x14ac:dyDescent="0.25">
      <c r="A105" s="40" t="s">
        <v>541</v>
      </c>
      <c r="B105" s="40" t="s">
        <v>542</v>
      </c>
      <c r="C105" s="40"/>
      <c r="D105" s="70"/>
      <c r="E105" s="41">
        <v>40000</v>
      </c>
      <c r="F105" s="42">
        <v>4130776</v>
      </c>
      <c r="G105" s="42">
        <v>2.9155282362106398E-2</v>
      </c>
      <c r="H105" s="37"/>
    </row>
    <row r="106" spans="1:8" s="28" customFormat="1" x14ac:dyDescent="0.25">
      <c r="A106" s="40" t="s">
        <v>844</v>
      </c>
      <c r="B106" s="40" t="s">
        <v>845</v>
      </c>
      <c r="C106" s="40"/>
      <c r="D106" s="70"/>
      <c r="E106" s="41">
        <v>37600</v>
      </c>
      <c r="F106" s="42">
        <v>3738481.52</v>
      </c>
      <c r="G106" s="42">
        <v>2.6386442721928447E-2</v>
      </c>
      <c r="H106" s="37"/>
    </row>
    <row r="107" spans="1:8" s="28" customFormat="1" x14ac:dyDescent="0.25">
      <c r="A107" s="40" t="s">
        <v>247</v>
      </c>
      <c r="B107" s="40" t="s">
        <v>69</v>
      </c>
      <c r="C107" s="40"/>
      <c r="D107" s="70"/>
      <c r="E107" s="41">
        <v>34700</v>
      </c>
      <c r="F107" s="42">
        <v>3580130.86</v>
      </c>
      <c r="G107" s="42">
        <v>2.5268793591468237E-2</v>
      </c>
      <c r="H107" s="37"/>
    </row>
    <row r="108" spans="1:8" s="28" customFormat="1" x14ac:dyDescent="0.25">
      <c r="A108" s="40" t="s">
        <v>248</v>
      </c>
      <c r="B108" s="40" t="s">
        <v>72</v>
      </c>
      <c r="C108" s="40"/>
      <c r="D108" s="70"/>
      <c r="E108" s="41">
        <v>35000</v>
      </c>
      <c r="F108" s="42">
        <v>3301858</v>
      </c>
      <c r="G108" s="42">
        <v>2.3304725869807488E-2</v>
      </c>
      <c r="H108" s="37"/>
    </row>
    <row r="109" spans="1:8" s="28" customFormat="1" x14ac:dyDescent="0.25">
      <c r="A109" s="40" t="s">
        <v>275</v>
      </c>
      <c r="B109" s="40" t="s">
        <v>276</v>
      </c>
      <c r="C109" s="40"/>
      <c r="D109" s="70"/>
      <c r="E109" s="41">
        <v>30300</v>
      </c>
      <c r="F109" s="42">
        <v>3138507.33</v>
      </c>
      <c r="G109" s="42">
        <v>2.2151786347575041E-2</v>
      </c>
      <c r="H109" s="37"/>
    </row>
    <row r="110" spans="1:8" s="28" customFormat="1" x14ac:dyDescent="0.25">
      <c r="A110" s="40" t="s">
        <v>501</v>
      </c>
      <c r="B110" s="40" t="s">
        <v>502</v>
      </c>
      <c r="C110" s="40"/>
      <c r="D110" s="70"/>
      <c r="E110" s="41">
        <v>30000</v>
      </c>
      <c r="F110" s="42">
        <v>3095040</v>
      </c>
      <c r="G110" s="42">
        <v>2.1844991140166831E-2</v>
      </c>
      <c r="H110" s="37"/>
    </row>
    <row r="111" spans="1:8" s="28" customFormat="1" x14ac:dyDescent="0.25">
      <c r="A111" s="40" t="s">
        <v>277</v>
      </c>
      <c r="B111" s="40" t="s">
        <v>278</v>
      </c>
      <c r="C111" s="40"/>
      <c r="D111" s="70"/>
      <c r="E111" s="41">
        <v>30000</v>
      </c>
      <c r="F111" s="42">
        <v>3091842</v>
      </c>
      <c r="G111" s="42">
        <v>2.1822419450732686E-2</v>
      </c>
      <c r="H111" s="37"/>
    </row>
    <row r="112" spans="1:8" s="28" customFormat="1" x14ac:dyDescent="0.25">
      <c r="A112" s="40" t="s">
        <v>444</v>
      </c>
      <c r="B112" s="40" t="s">
        <v>445</v>
      </c>
      <c r="C112" s="40"/>
      <c r="D112" s="70"/>
      <c r="E112" s="41">
        <v>27700</v>
      </c>
      <c r="F112" s="42">
        <v>2850659.63</v>
      </c>
      <c r="G112" s="42">
        <v>2.0120138790122664E-2</v>
      </c>
      <c r="H112" s="37"/>
    </row>
    <row r="113" spans="1:8" s="28" customFormat="1" x14ac:dyDescent="0.25">
      <c r="A113" s="40" t="s">
        <v>249</v>
      </c>
      <c r="B113" s="40" t="s">
        <v>66</v>
      </c>
      <c r="C113" s="40"/>
      <c r="D113" s="70"/>
      <c r="E113" s="41">
        <v>27600</v>
      </c>
      <c r="F113" s="42">
        <v>2820132.12</v>
      </c>
      <c r="G113" s="42">
        <v>1.990467366350674E-2</v>
      </c>
      <c r="H113" s="37"/>
    </row>
    <row r="114" spans="1:8" s="28" customFormat="1" x14ac:dyDescent="0.25">
      <c r="A114" s="40" t="s">
        <v>287</v>
      </c>
      <c r="B114" s="40" t="s">
        <v>288</v>
      </c>
      <c r="C114" s="40"/>
      <c r="D114" s="70"/>
      <c r="E114" s="41">
        <v>25000</v>
      </c>
      <c r="F114" s="42">
        <v>2564502.5</v>
      </c>
      <c r="G114" s="42">
        <v>1.8100423384329666E-2</v>
      </c>
      <c r="H114" s="37"/>
    </row>
    <row r="115" spans="1:8" s="28" customFormat="1" x14ac:dyDescent="0.25">
      <c r="A115" s="40" t="s">
        <v>425</v>
      </c>
      <c r="B115" s="40" t="s">
        <v>426</v>
      </c>
      <c r="C115" s="40"/>
      <c r="D115" s="70"/>
      <c r="E115" s="41">
        <v>25000</v>
      </c>
      <c r="F115" s="42">
        <v>2556970</v>
      </c>
      <c r="G115" s="42">
        <v>1.8047258515454526E-2</v>
      </c>
      <c r="H115" s="37"/>
    </row>
    <row r="116" spans="1:8" s="28" customFormat="1" x14ac:dyDescent="0.25">
      <c r="A116" s="40" t="s">
        <v>261</v>
      </c>
      <c r="B116" s="40" t="s">
        <v>76</v>
      </c>
      <c r="C116" s="40"/>
      <c r="D116" s="70"/>
      <c r="E116" s="41">
        <v>22600</v>
      </c>
      <c r="F116" s="42">
        <v>2335601.52</v>
      </c>
      <c r="G116" s="42">
        <v>1.6484825563275494E-2</v>
      </c>
      <c r="H116" s="37"/>
    </row>
    <row r="117" spans="1:8" s="28" customFormat="1" x14ac:dyDescent="0.25">
      <c r="A117" s="40" t="s">
        <v>380</v>
      </c>
      <c r="B117" s="40" t="s">
        <v>381</v>
      </c>
      <c r="C117" s="40"/>
      <c r="D117" s="70"/>
      <c r="E117" s="41">
        <v>21000</v>
      </c>
      <c r="F117" s="42">
        <v>2184199.5</v>
      </c>
      <c r="G117" s="42">
        <v>1.5416220380304234E-2</v>
      </c>
      <c r="H117" s="37"/>
    </row>
    <row r="118" spans="1:8" s="28" customFormat="1" x14ac:dyDescent="0.25">
      <c r="A118" s="40" t="s">
        <v>279</v>
      </c>
      <c r="B118" s="40" t="s">
        <v>280</v>
      </c>
      <c r="C118" s="40"/>
      <c r="D118" s="70"/>
      <c r="E118" s="41">
        <v>20400</v>
      </c>
      <c r="F118" s="42">
        <v>2102838.12</v>
      </c>
      <c r="G118" s="42">
        <v>1.4841966533745954E-2</v>
      </c>
      <c r="H118" s="37"/>
    </row>
    <row r="119" spans="1:8" s="28" customFormat="1" x14ac:dyDescent="0.25">
      <c r="A119" s="40" t="s">
        <v>382</v>
      </c>
      <c r="B119" s="40" t="s">
        <v>383</v>
      </c>
      <c r="C119" s="40"/>
      <c r="D119" s="70"/>
      <c r="E119" s="41">
        <v>22000</v>
      </c>
      <c r="F119" s="42">
        <v>2080080.2</v>
      </c>
      <c r="G119" s="42">
        <v>1.4681339672455428E-2</v>
      </c>
      <c r="H119" s="37"/>
    </row>
    <row r="120" spans="1:8" s="28" customFormat="1" x14ac:dyDescent="0.25">
      <c r="A120" s="40" t="s">
        <v>323</v>
      </c>
      <c r="B120" s="40" t="s">
        <v>324</v>
      </c>
      <c r="C120" s="40"/>
      <c r="D120" s="70"/>
      <c r="E120" s="41">
        <v>20000</v>
      </c>
      <c r="F120" s="42">
        <v>1974588</v>
      </c>
      <c r="G120" s="42">
        <v>1.3936768948213834E-2</v>
      </c>
      <c r="H120" s="37"/>
    </row>
    <row r="121" spans="1:8" s="28" customFormat="1" x14ac:dyDescent="0.25">
      <c r="A121" s="40" t="s">
        <v>503</v>
      </c>
      <c r="B121" s="40" t="s">
        <v>504</v>
      </c>
      <c r="C121" s="40"/>
      <c r="D121" s="70"/>
      <c r="E121" s="41">
        <v>20000</v>
      </c>
      <c r="F121" s="42">
        <v>1938050</v>
      </c>
      <c r="G121" s="42">
        <v>1.3678881397074133E-2</v>
      </c>
      <c r="H121" s="37"/>
    </row>
    <row r="122" spans="1:8" s="28" customFormat="1" x14ac:dyDescent="0.25">
      <c r="A122" s="40" t="s">
        <v>281</v>
      </c>
      <c r="B122" s="40" t="s">
        <v>282</v>
      </c>
      <c r="C122" s="40"/>
      <c r="D122" s="70"/>
      <c r="E122" s="41">
        <v>20000</v>
      </c>
      <c r="F122" s="42">
        <v>1921440</v>
      </c>
      <c r="G122" s="42">
        <v>1.3561646950075655E-2</v>
      </c>
      <c r="H122" s="37"/>
    </row>
    <row r="123" spans="1:8" s="28" customFormat="1" x14ac:dyDescent="0.25">
      <c r="A123" s="40" t="s">
        <v>351</v>
      </c>
      <c r="B123" s="40" t="s">
        <v>352</v>
      </c>
      <c r="C123" s="40"/>
      <c r="D123" s="70"/>
      <c r="E123" s="41">
        <v>20000</v>
      </c>
      <c r="F123" s="42">
        <v>1905290</v>
      </c>
      <c r="G123" s="42">
        <v>1.3447659212626804E-2</v>
      </c>
      <c r="H123" s="37"/>
    </row>
    <row r="124" spans="1:8" s="28" customFormat="1" x14ac:dyDescent="0.25">
      <c r="A124" s="40" t="s">
        <v>625</v>
      </c>
      <c r="B124" s="40" t="s">
        <v>626</v>
      </c>
      <c r="C124" s="40"/>
      <c r="D124" s="70"/>
      <c r="E124" s="41">
        <v>18700</v>
      </c>
      <c r="F124" s="42">
        <v>1893640.54</v>
      </c>
      <c r="G124" s="42">
        <v>1.3365436575605075E-2</v>
      </c>
      <c r="H124" s="37"/>
    </row>
    <row r="125" spans="1:8" s="28" customFormat="1" x14ac:dyDescent="0.25">
      <c r="A125" s="40" t="s">
        <v>427</v>
      </c>
      <c r="B125" s="40" t="s">
        <v>428</v>
      </c>
      <c r="C125" s="40"/>
      <c r="D125" s="70"/>
      <c r="E125" s="41">
        <v>18400</v>
      </c>
      <c r="F125" s="42">
        <v>1892316.72</v>
      </c>
      <c r="G125" s="42">
        <v>1.3356092969005104E-2</v>
      </c>
      <c r="H125" s="37"/>
    </row>
    <row r="126" spans="1:8" s="28" customFormat="1" x14ac:dyDescent="0.25">
      <c r="A126" s="40" t="s">
        <v>325</v>
      </c>
      <c r="B126" s="40" t="s">
        <v>326</v>
      </c>
      <c r="C126" s="40"/>
      <c r="D126" s="70"/>
      <c r="E126" s="41">
        <v>18000</v>
      </c>
      <c r="F126" s="42">
        <v>1854208.8</v>
      </c>
      <c r="G126" s="42">
        <v>1.3087124821656382E-2</v>
      </c>
      <c r="H126" s="37"/>
    </row>
    <row r="127" spans="1:8" s="28" customFormat="1" x14ac:dyDescent="0.25">
      <c r="A127" s="40" t="s">
        <v>327</v>
      </c>
      <c r="B127" s="40" t="s">
        <v>328</v>
      </c>
      <c r="C127" s="40"/>
      <c r="D127" s="70"/>
      <c r="E127" s="41">
        <v>16700</v>
      </c>
      <c r="F127" s="42">
        <v>1728450</v>
      </c>
      <c r="G127" s="42">
        <v>1.2199511132722472E-2</v>
      </c>
      <c r="H127" s="37"/>
    </row>
    <row r="128" spans="1:8" s="28" customFormat="1" x14ac:dyDescent="0.25">
      <c r="A128" s="40" t="s">
        <v>251</v>
      </c>
      <c r="B128" s="40" t="s">
        <v>63</v>
      </c>
      <c r="C128" s="40"/>
      <c r="D128" s="70"/>
      <c r="E128" s="41">
        <v>16200</v>
      </c>
      <c r="F128" s="42">
        <v>1663984.62</v>
      </c>
      <c r="G128" s="42">
        <v>1.1744510339534827E-2</v>
      </c>
      <c r="H128" s="37"/>
    </row>
    <row r="129" spans="1:8" s="28" customFormat="1" x14ac:dyDescent="0.25">
      <c r="A129" s="40" t="s">
        <v>384</v>
      </c>
      <c r="B129" s="40" t="s">
        <v>385</v>
      </c>
      <c r="C129" s="40"/>
      <c r="D129" s="70"/>
      <c r="E129" s="41">
        <v>15000</v>
      </c>
      <c r="F129" s="42">
        <v>1574572.5</v>
      </c>
      <c r="G129" s="42">
        <v>1.111343385289054E-2</v>
      </c>
      <c r="H129" s="37"/>
    </row>
    <row r="130" spans="1:8" s="28" customFormat="1" x14ac:dyDescent="0.25">
      <c r="A130" s="40" t="s">
        <v>386</v>
      </c>
      <c r="B130" s="40" t="s">
        <v>387</v>
      </c>
      <c r="C130" s="40"/>
      <c r="D130" s="70"/>
      <c r="E130" s="41">
        <v>12000</v>
      </c>
      <c r="F130" s="42">
        <v>1265814</v>
      </c>
      <c r="G130" s="42">
        <v>8.9341965257635231E-3</v>
      </c>
      <c r="H130" s="37"/>
    </row>
    <row r="131" spans="1:8" s="28" customFormat="1" x14ac:dyDescent="0.25">
      <c r="A131" s="40" t="s">
        <v>388</v>
      </c>
      <c r="B131" s="40" t="s">
        <v>389</v>
      </c>
      <c r="C131" s="40"/>
      <c r="D131" s="70"/>
      <c r="E131" s="41">
        <v>12000</v>
      </c>
      <c r="F131" s="42">
        <v>1252081.2</v>
      </c>
      <c r="G131" s="42">
        <v>8.8372695411915361E-3</v>
      </c>
      <c r="H131" s="37"/>
    </row>
    <row r="132" spans="1:8" s="28" customFormat="1" x14ac:dyDescent="0.25">
      <c r="A132" s="40" t="s">
        <v>390</v>
      </c>
      <c r="B132" s="40" t="s">
        <v>391</v>
      </c>
      <c r="C132" s="40"/>
      <c r="D132" s="70"/>
      <c r="E132" s="41">
        <v>12300</v>
      </c>
      <c r="F132" s="42">
        <v>1205026.08</v>
      </c>
      <c r="G132" s="42">
        <v>8.5051514814897273E-3</v>
      </c>
      <c r="H132" s="37"/>
    </row>
    <row r="133" spans="1:8" s="28" customFormat="1" x14ac:dyDescent="0.25">
      <c r="A133" s="40" t="s">
        <v>283</v>
      </c>
      <c r="B133" s="40" t="s">
        <v>284</v>
      </c>
      <c r="C133" s="40"/>
      <c r="D133" s="70"/>
      <c r="E133" s="41">
        <v>11600</v>
      </c>
      <c r="F133" s="42">
        <v>1179671.28</v>
      </c>
      <c r="G133" s="42">
        <v>8.3261956743399968E-3</v>
      </c>
      <c r="H133" s="37"/>
    </row>
    <row r="134" spans="1:8" s="28" customFormat="1" x14ac:dyDescent="0.25">
      <c r="A134" s="40" t="s">
        <v>253</v>
      </c>
      <c r="B134" s="40" t="s">
        <v>71</v>
      </c>
      <c r="C134" s="40"/>
      <c r="D134" s="70"/>
      <c r="E134" s="41">
        <v>10600</v>
      </c>
      <c r="F134" s="42">
        <v>1110494.1599999999</v>
      </c>
      <c r="G134" s="42">
        <v>7.8379391175580938E-3</v>
      </c>
      <c r="H134" s="37"/>
    </row>
    <row r="135" spans="1:8" s="28" customFormat="1" x14ac:dyDescent="0.25">
      <c r="A135" s="40" t="s">
        <v>353</v>
      </c>
      <c r="B135" s="40" t="s">
        <v>354</v>
      </c>
      <c r="C135" s="40"/>
      <c r="D135" s="70"/>
      <c r="E135" s="41">
        <v>10000</v>
      </c>
      <c r="F135" s="42">
        <v>1031774</v>
      </c>
      <c r="G135" s="42">
        <v>7.2823271714273453E-3</v>
      </c>
      <c r="H135" s="37"/>
    </row>
    <row r="136" spans="1:8" s="28" customFormat="1" x14ac:dyDescent="0.25">
      <c r="A136" s="40" t="s">
        <v>429</v>
      </c>
      <c r="B136" s="40" t="s">
        <v>430</v>
      </c>
      <c r="C136" s="40"/>
      <c r="D136" s="70"/>
      <c r="E136" s="41">
        <v>10000</v>
      </c>
      <c r="F136" s="42">
        <v>1031224</v>
      </c>
      <c r="G136" s="42">
        <v>7.2784452360962707E-3</v>
      </c>
      <c r="H136" s="37"/>
    </row>
    <row r="137" spans="1:8" s="28" customFormat="1" x14ac:dyDescent="0.25">
      <c r="A137" s="40" t="s">
        <v>329</v>
      </c>
      <c r="B137" s="40" t="s">
        <v>330</v>
      </c>
      <c r="C137" s="40"/>
      <c r="D137" s="70"/>
      <c r="E137" s="41">
        <v>10000</v>
      </c>
      <c r="F137" s="42">
        <v>1004914</v>
      </c>
      <c r="G137" s="42">
        <v>7.0927475659860965E-3</v>
      </c>
      <c r="H137" s="37"/>
    </row>
    <row r="138" spans="1:8" s="28" customFormat="1" x14ac:dyDescent="0.25">
      <c r="A138" s="40" t="s">
        <v>392</v>
      </c>
      <c r="B138" s="40" t="s">
        <v>393</v>
      </c>
      <c r="C138" s="40"/>
      <c r="D138" s="70"/>
      <c r="E138" s="41">
        <v>10000</v>
      </c>
      <c r="F138" s="42">
        <v>980936</v>
      </c>
      <c r="G138" s="42">
        <v>6.9235093016796843E-3</v>
      </c>
      <c r="H138" s="37"/>
    </row>
    <row r="139" spans="1:8" s="28" customFormat="1" x14ac:dyDescent="0.25">
      <c r="A139" s="40" t="s">
        <v>405</v>
      </c>
      <c r="B139" s="40" t="s">
        <v>406</v>
      </c>
      <c r="C139" s="40"/>
      <c r="D139" s="70"/>
      <c r="E139" s="41">
        <v>10000</v>
      </c>
      <c r="F139" s="42">
        <v>979924</v>
      </c>
      <c r="G139" s="42">
        <v>6.9163665406705051E-3</v>
      </c>
      <c r="H139" s="37"/>
    </row>
    <row r="140" spans="1:8" s="28" customFormat="1" x14ac:dyDescent="0.25">
      <c r="A140" s="40" t="s">
        <v>254</v>
      </c>
      <c r="B140" s="40" t="s">
        <v>65</v>
      </c>
      <c r="C140" s="40"/>
      <c r="D140" s="70"/>
      <c r="E140" s="41">
        <v>8600</v>
      </c>
      <c r="F140" s="42">
        <v>896045.18</v>
      </c>
      <c r="G140" s="42">
        <v>6.3243444408761099E-3</v>
      </c>
      <c r="H140" s="37"/>
    </row>
    <row r="141" spans="1:8" s="28" customFormat="1" x14ac:dyDescent="0.25">
      <c r="A141" s="40" t="s">
        <v>285</v>
      </c>
      <c r="B141" s="40" t="s">
        <v>286</v>
      </c>
      <c r="C141" s="40"/>
      <c r="D141" s="70"/>
      <c r="E141" s="41">
        <v>3800</v>
      </c>
      <c r="F141" s="42">
        <v>380484.88</v>
      </c>
      <c r="G141" s="42" t="s">
        <v>673</v>
      </c>
      <c r="H141" s="37"/>
    </row>
    <row r="142" spans="1:8" s="28" customFormat="1" x14ac:dyDescent="0.25">
      <c r="A142" s="40" t="s">
        <v>255</v>
      </c>
      <c r="B142" s="40" t="s">
        <v>60</v>
      </c>
      <c r="C142" s="40"/>
      <c r="D142" s="70"/>
      <c r="E142" s="41">
        <v>1800</v>
      </c>
      <c r="F142" s="42">
        <v>185370.12</v>
      </c>
      <c r="G142" s="42" t="s">
        <v>673</v>
      </c>
      <c r="H142" s="37"/>
    </row>
    <row r="143" spans="1:8" s="28" customFormat="1" x14ac:dyDescent="0.25">
      <c r="A143" s="45"/>
      <c r="B143" s="45"/>
      <c r="C143" s="45"/>
      <c r="D143" s="76"/>
      <c r="E143" s="46"/>
      <c r="F143" s="35"/>
      <c r="G143" s="36"/>
      <c r="H143" s="37"/>
    </row>
    <row r="144" spans="1:8" s="28" customFormat="1" x14ac:dyDescent="0.25">
      <c r="A144" s="38" t="s">
        <v>180</v>
      </c>
      <c r="B144" s="38"/>
      <c r="C144" s="38"/>
      <c r="D144" s="69"/>
      <c r="E144" s="39"/>
      <c r="F144" s="35"/>
      <c r="G144" s="36"/>
      <c r="H144" s="37"/>
    </row>
    <row r="145" spans="1:8" s="28" customFormat="1" ht="30" x14ac:dyDescent="0.25">
      <c r="A145" s="88" t="s">
        <v>627</v>
      </c>
      <c r="B145" s="40" t="s">
        <v>628</v>
      </c>
      <c r="C145" s="35" t="s">
        <v>408</v>
      </c>
      <c r="D145" s="47" t="s">
        <v>409</v>
      </c>
      <c r="E145" s="41">
        <v>800</v>
      </c>
      <c r="F145" s="42">
        <v>81010678.560000002</v>
      </c>
      <c r="G145" s="42">
        <v>0.57177857326629156</v>
      </c>
      <c r="H145" s="37" t="s">
        <v>147</v>
      </c>
    </row>
    <row r="146" spans="1:8" s="28" customFormat="1" ht="30" x14ac:dyDescent="0.25">
      <c r="A146" s="88" t="s">
        <v>879</v>
      </c>
      <c r="B146" s="40" t="s">
        <v>407</v>
      </c>
      <c r="C146" s="35" t="s">
        <v>408</v>
      </c>
      <c r="D146" s="47" t="s">
        <v>409</v>
      </c>
      <c r="E146" s="41">
        <v>17</v>
      </c>
      <c r="F146" s="42">
        <v>17236179.960000001</v>
      </c>
      <c r="G146" s="42">
        <v>0.12165406538090658</v>
      </c>
      <c r="H146" s="37" t="s">
        <v>147</v>
      </c>
    </row>
    <row r="147" spans="1:8" s="28" customFormat="1" ht="30" x14ac:dyDescent="0.25">
      <c r="A147" s="88" t="s">
        <v>629</v>
      </c>
      <c r="B147" s="40" t="s">
        <v>630</v>
      </c>
      <c r="C147" s="35" t="s">
        <v>408</v>
      </c>
      <c r="D147" s="47" t="s">
        <v>409</v>
      </c>
      <c r="E147" s="41">
        <v>100</v>
      </c>
      <c r="F147" s="42">
        <v>10126694.529999999</v>
      </c>
      <c r="G147" s="42">
        <v>7.1474860514573607E-2</v>
      </c>
      <c r="H147" s="37" t="s">
        <v>147</v>
      </c>
    </row>
    <row r="148" spans="1:8" s="28" customFormat="1" ht="30" x14ac:dyDescent="0.25">
      <c r="A148" s="88" t="s">
        <v>507</v>
      </c>
      <c r="B148" s="40" t="s">
        <v>508</v>
      </c>
      <c r="C148" s="35" t="s">
        <v>408</v>
      </c>
      <c r="D148" s="47" t="s">
        <v>409</v>
      </c>
      <c r="E148" s="41">
        <v>100</v>
      </c>
      <c r="F148" s="42">
        <v>9983035.6300000008</v>
      </c>
      <c r="G148" s="42">
        <v>7.0460906769967371E-2</v>
      </c>
      <c r="H148" s="37" t="s">
        <v>147</v>
      </c>
    </row>
    <row r="149" spans="1:8" s="28" customFormat="1" ht="30" x14ac:dyDescent="0.25">
      <c r="A149" s="88" t="s">
        <v>446</v>
      </c>
      <c r="B149" s="40" t="s">
        <v>447</v>
      </c>
      <c r="C149" s="35" t="s">
        <v>408</v>
      </c>
      <c r="D149" s="47" t="s">
        <v>409</v>
      </c>
      <c r="E149" s="41">
        <v>5</v>
      </c>
      <c r="F149" s="42">
        <v>4850293.62</v>
      </c>
      <c r="G149" s="42">
        <v>3.4233683944668795E-2</v>
      </c>
      <c r="H149" s="37" t="s">
        <v>266</v>
      </c>
    </row>
    <row r="150" spans="1:8" s="28" customFormat="1" x14ac:dyDescent="0.25">
      <c r="A150" s="88" t="s">
        <v>410</v>
      </c>
      <c r="B150" s="40" t="s">
        <v>411</v>
      </c>
      <c r="C150" s="35" t="s">
        <v>153</v>
      </c>
      <c r="D150" s="47" t="s">
        <v>154</v>
      </c>
      <c r="E150" s="41">
        <v>5</v>
      </c>
      <c r="F150" s="42">
        <v>4896643.75</v>
      </c>
      <c r="G150" s="42">
        <v>3.4560826139663235E-2</v>
      </c>
      <c r="H150" s="37" t="s">
        <v>147</v>
      </c>
    </row>
    <row r="151" spans="1:8" s="28" customFormat="1" ht="30" x14ac:dyDescent="0.25">
      <c r="A151" s="88" t="s">
        <v>256</v>
      </c>
      <c r="B151" s="40" t="s">
        <v>181</v>
      </c>
      <c r="C151" s="35" t="s">
        <v>182</v>
      </c>
      <c r="D151" s="47" t="s">
        <v>183</v>
      </c>
      <c r="E151" s="41">
        <v>13</v>
      </c>
      <c r="F151" s="42">
        <v>12756670.65</v>
      </c>
      <c r="G151" s="42">
        <v>9.0037400914778562E-2</v>
      </c>
      <c r="H151" s="37" t="s">
        <v>147</v>
      </c>
    </row>
    <row r="152" spans="1:8" s="28" customFormat="1" ht="30" x14ac:dyDescent="0.25">
      <c r="A152" s="88" t="s">
        <v>448</v>
      </c>
      <c r="B152" s="40" t="s">
        <v>449</v>
      </c>
      <c r="C152" s="35" t="s">
        <v>182</v>
      </c>
      <c r="D152" s="47" t="s">
        <v>183</v>
      </c>
      <c r="E152" s="41">
        <v>8</v>
      </c>
      <c r="F152" s="42">
        <v>8144794.2699999996</v>
      </c>
      <c r="G152" s="42">
        <v>5.748648116555248E-2</v>
      </c>
      <c r="H152" s="37" t="s">
        <v>147</v>
      </c>
    </row>
    <row r="153" spans="1:8" s="28" customFormat="1" ht="30" x14ac:dyDescent="0.25">
      <c r="A153" s="88" t="s">
        <v>431</v>
      </c>
      <c r="B153" s="40" t="s">
        <v>432</v>
      </c>
      <c r="C153" s="35" t="s">
        <v>182</v>
      </c>
      <c r="D153" s="47" t="s">
        <v>183</v>
      </c>
      <c r="E153" s="41">
        <v>7</v>
      </c>
      <c r="F153" s="42">
        <v>7150311.8099999996</v>
      </c>
      <c r="G153" s="42">
        <v>5.0467360078990976E-2</v>
      </c>
      <c r="H153" s="37" t="s">
        <v>147</v>
      </c>
    </row>
    <row r="154" spans="1:8" s="28" customFormat="1" x14ac:dyDescent="0.25">
      <c r="A154" s="45"/>
      <c r="B154" s="45"/>
      <c r="C154" s="45"/>
      <c r="D154" s="76"/>
      <c r="E154" s="46"/>
      <c r="F154" s="35"/>
      <c r="G154" s="36"/>
      <c r="H154" s="37"/>
    </row>
    <row r="155" spans="1:8" s="28" customFormat="1" x14ac:dyDescent="0.25">
      <c r="A155" s="38" t="s">
        <v>131</v>
      </c>
      <c r="B155" s="40"/>
      <c r="C155" s="37"/>
      <c r="D155" s="70"/>
      <c r="E155" s="41"/>
      <c r="F155" s="42"/>
      <c r="G155" s="42"/>
      <c r="H155" s="37"/>
    </row>
    <row r="156" spans="1:8" s="28" customFormat="1" x14ac:dyDescent="0.25">
      <c r="A156" s="40" t="s">
        <v>132</v>
      </c>
      <c r="B156" s="40"/>
      <c r="C156" s="37"/>
      <c r="D156" s="70"/>
      <c r="E156" s="41"/>
      <c r="F156" s="42"/>
      <c r="G156" s="42"/>
      <c r="H156" s="37"/>
    </row>
    <row r="157" spans="1:8" s="28" customFormat="1" ht="30" x14ac:dyDescent="0.25">
      <c r="A157" s="88" t="s">
        <v>209</v>
      </c>
      <c r="B157" s="40" t="s">
        <v>396</v>
      </c>
      <c r="C157" s="37" t="s">
        <v>133</v>
      </c>
      <c r="D157" s="47" t="s">
        <v>134</v>
      </c>
      <c r="E157" s="41">
        <v>236904.71599999999</v>
      </c>
      <c r="F157" s="42">
        <v>329019689.69999999</v>
      </c>
      <c r="G157" s="42">
        <v>2.3222421055743832</v>
      </c>
      <c r="H157" s="37"/>
    </row>
    <row r="158" spans="1:8" s="28" customFormat="1" x14ac:dyDescent="0.25">
      <c r="A158" s="40"/>
      <c r="B158" s="40"/>
      <c r="C158" s="37"/>
      <c r="D158" s="37"/>
      <c r="E158" s="41"/>
      <c r="F158" s="42"/>
      <c r="G158" s="42"/>
      <c r="H158" s="37"/>
    </row>
    <row r="159" spans="1:8" s="28" customFormat="1" x14ac:dyDescent="0.25">
      <c r="A159" s="69" t="s">
        <v>257</v>
      </c>
      <c r="B159" s="40"/>
      <c r="C159" s="37"/>
      <c r="D159" s="37"/>
      <c r="E159" s="41"/>
      <c r="F159" s="42"/>
      <c r="G159" s="42"/>
      <c r="H159" s="37"/>
    </row>
    <row r="160" spans="1:8" s="28" customFormat="1" x14ac:dyDescent="0.25">
      <c r="A160" s="89" t="s">
        <v>574</v>
      </c>
      <c r="B160" s="40"/>
      <c r="C160" s="37"/>
      <c r="D160" s="37"/>
      <c r="E160" s="41"/>
      <c r="F160" s="42">
        <v>317123758.04000002</v>
      </c>
      <c r="G160" s="42">
        <v>2.2382798557434507</v>
      </c>
      <c r="H160" s="37"/>
    </row>
    <row r="161" spans="1:8" s="28" customFormat="1" x14ac:dyDescent="0.25">
      <c r="A161" s="89" t="s">
        <v>575</v>
      </c>
      <c r="B161" s="40"/>
      <c r="C161" s="37"/>
      <c r="D161" s="37"/>
      <c r="E161" s="41"/>
      <c r="F161" s="42">
        <v>1.75</v>
      </c>
      <c r="G161" s="42" t="s">
        <v>673</v>
      </c>
      <c r="H161" s="37"/>
    </row>
    <row r="162" spans="1:8" s="28" customFormat="1" x14ac:dyDescent="0.25">
      <c r="A162" s="70" t="s">
        <v>576</v>
      </c>
      <c r="B162" s="40"/>
      <c r="C162" s="40"/>
      <c r="D162" s="40"/>
      <c r="E162" s="41"/>
      <c r="F162" s="42">
        <v>2257905.5300000012</v>
      </c>
      <c r="G162" s="42">
        <v>2.3449167531083503E-2</v>
      </c>
      <c r="H162" s="37"/>
    </row>
    <row r="163" spans="1:8" s="28" customFormat="1" x14ac:dyDescent="0.25">
      <c r="A163" s="31" t="s">
        <v>135</v>
      </c>
      <c r="B163" s="31"/>
      <c r="C163" s="31"/>
      <c r="D163" s="31"/>
      <c r="E163" s="36">
        <f>SUM(E6:E162)</f>
        <v>135576759.71599999</v>
      </c>
      <c r="F163" s="36">
        <f>SUM(F6:F162)</f>
        <v>14168190685.640001</v>
      </c>
      <c r="G163" s="36">
        <f>SUM(G6:G162)</f>
        <v>100</v>
      </c>
      <c r="H163" s="37"/>
    </row>
    <row r="164" spans="1:8" s="28" customFormat="1" x14ac:dyDescent="0.25">
      <c r="A164" s="48"/>
      <c r="B164" s="48"/>
      <c r="C164" s="48"/>
      <c r="D164" s="48"/>
      <c r="E164" s="32"/>
      <c r="F164" s="35"/>
      <c r="G164" s="32"/>
      <c r="H164" s="37"/>
    </row>
    <row r="165" spans="1:8" s="28" customFormat="1" x14ac:dyDescent="0.25">
      <c r="A165" s="44" t="s">
        <v>28</v>
      </c>
      <c r="B165" s="112">
        <v>26.09</v>
      </c>
      <c r="C165" s="113"/>
      <c r="D165" s="113"/>
      <c r="E165" s="113"/>
      <c r="F165" s="113"/>
      <c r="G165" s="113"/>
      <c r="H165" s="114"/>
    </row>
    <row r="166" spans="1:8" s="28" customFormat="1" x14ac:dyDescent="0.25">
      <c r="A166" s="44" t="s">
        <v>158</v>
      </c>
      <c r="B166" s="112">
        <v>10.09</v>
      </c>
      <c r="C166" s="113"/>
      <c r="D166" s="113"/>
      <c r="E166" s="113"/>
      <c r="F166" s="113"/>
      <c r="G166" s="113"/>
      <c r="H166" s="114"/>
    </row>
    <row r="167" spans="1:8" s="28" customFormat="1" ht="30" x14ac:dyDescent="0.25">
      <c r="A167" s="38" t="s">
        <v>159</v>
      </c>
      <c r="B167" s="112">
        <v>7.11</v>
      </c>
      <c r="C167" s="113"/>
      <c r="D167" s="113"/>
      <c r="E167" s="113"/>
      <c r="F167" s="113"/>
      <c r="G167" s="113"/>
      <c r="H167" s="114"/>
    </row>
    <row r="168" spans="1:8" s="28" customFormat="1" x14ac:dyDescent="0.25">
      <c r="A168" s="44"/>
      <c r="B168" s="44"/>
      <c r="C168" s="44"/>
      <c r="D168" s="44"/>
      <c r="E168" s="49"/>
      <c r="F168" s="35"/>
      <c r="G168" s="32"/>
      <c r="H168" s="37"/>
    </row>
    <row r="169" spans="1:8" s="28" customFormat="1" x14ac:dyDescent="0.25">
      <c r="A169" s="50" t="s">
        <v>56</v>
      </c>
      <c r="B169" s="50"/>
      <c r="C169" s="50"/>
      <c r="D169" s="50"/>
      <c r="E169" s="51"/>
      <c r="F169" s="35"/>
      <c r="G169" s="32"/>
      <c r="H169" s="37"/>
    </row>
    <row r="170" spans="1:8" s="28" customFormat="1" x14ac:dyDescent="0.25">
      <c r="A170" s="40" t="s">
        <v>160</v>
      </c>
      <c r="B170" s="40"/>
      <c r="C170" s="40"/>
      <c r="D170" s="40"/>
      <c r="E170" s="41"/>
      <c r="F170" s="42">
        <v>10639732130.49</v>
      </c>
      <c r="G170" s="42">
        <v>75.095912855505077</v>
      </c>
      <c r="H170" s="37"/>
    </row>
    <row r="171" spans="1:8" x14ac:dyDescent="0.25">
      <c r="A171" s="48" t="s">
        <v>161</v>
      </c>
      <c r="B171" s="48"/>
      <c r="C171" s="48"/>
      <c r="D171" s="48"/>
      <c r="E171" s="49"/>
      <c r="F171" s="42">
        <v>2723901897.3499999</v>
      </c>
      <c r="G171" s="42">
        <v>19.225474570375294</v>
      </c>
      <c r="H171" s="37"/>
    </row>
    <row r="172" spans="1:8" x14ac:dyDescent="0.25">
      <c r="A172" s="40" t="s">
        <v>180</v>
      </c>
      <c r="B172" s="48"/>
      <c r="C172" s="48"/>
      <c r="D172" s="48"/>
      <c r="E172" s="49"/>
      <c r="F172" s="42">
        <v>156155302.78</v>
      </c>
      <c r="G172" s="42">
        <v>1.1021541581753931</v>
      </c>
      <c r="H172" s="37"/>
    </row>
    <row r="173" spans="1:8" x14ac:dyDescent="0.25">
      <c r="A173" s="48" t="s">
        <v>57</v>
      </c>
      <c r="B173" s="48"/>
      <c r="C173" s="48"/>
      <c r="D173" s="48"/>
      <c r="E173" s="49"/>
      <c r="F173" s="42">
        <v>0</v>
      </c>
      <c r="G173" s="42">
        <v>0</v>
      </c>
      <c r="H173" s="37"/>
    </row>
    <row r="174" spans="1:8" x14ac:dyDescent="0.25">
      <c r="A174" s="48" t="s">
        <v>162</v>
      </c>
      <c r="B174" s="48"/>
      <c r="C174" s="48"/>
      <c r="D174" s="48"/>
      <c r="E174" s="49"/>
      <c r="F174" s="42">
        <v>0</v>
      </c>
      <c r="G174" s="42">
        <v>0</v>
      </c>
      <c r="H174" s="37"/>
    </row>
    <row r="175" spans="1:8" x14ac:dyDescent="0.25">
      <c r="A175" s="48" t="s">
        <v>163</v>
      </c>
      <c r="B175" s="48"/>
      <c r="C175" s="48"/>
      <c r="D175" s="48"/>
      <c r="E175" s="49"/>
      <c r="F175" s="42">
        <v>0</v>
      </c>
      <c r="G175" s="42">
        <v>0</v>
      </c>
      <c r="H175" s="37"/>
    </row>
    <row r="176" spans="1:8" x14ac:dyDescent="0.25">
      <c r="A176" s="48" t="s">
        <v>164</v>
      </c>
      <c r="B176" s="48"/>
      <c r="C176" s="48"/>
      <c r="D176" s="48"/>
      <c r="E176" s="49"/>
      <c r="F176" s="42">
        <v>0</v>
      </c>
      <c r="G176" s="42">
        <v>0</v>
      </c>
      <c r="H176" s="37"/>
    </row>
    <row r="177" spans="1:8" x14ac:dyDescent="0.25">
      <c r="A177" s="48" t="s">
        <v>165</v>
      </c>
      <c r="B177" s="48"/>
      <c r="C177" s="48"/>
      <c r="D177" s="48"/>
      <c r="E177" s="49"/>
      <c r="F177" s="42">
        <v>0</v>
      </c>
      <c r="G177" s="42">
        <v>0</v>
      </c>
      <c r="H177" s="37"/>
    </row>
    <row r="178" spans="1:8" x14ac:dyDescent="0.25">
      <c r="A178" s="48" t="s">
        <v>166</v>
      </c>
      <c r="B178" s="48"/>
      <c r="C178" s="48"/>
      <c r="D178" s="48"/>
      <c r="E178" s="49"/>
      <c r="F178" s="42">
        <v>0</v>
      </c>
      <c r="G178" s="42">
        <v>0</v>
      </c>
      <c r="H178" s="37"/>
    </row>
    <row r="179" spans="1:8" x14ac:dyDescent="0.25">
      <c r="A179" s="48" t="s">
        <v>167</v>
      </c>
      <c r="B179" s="48"/>
      <c r="C179" s="48"/>
      <c r="D179" s="48"/>
      <c r="E179" s="49"/>
      <c r="F179" s="42">
        <v>0</v>
      </c>
      <c r="G179" s="42">
        <v>0</v>
      </c>
      <c r="H179" s="37"/>
    </row>
    <row r="180" spans="1:8" x14ac:dyDescent="0.25">
      <c r="A180" s="48" t="s">
        <v>168</v>
      </c>
      <c r="B180" s="48"/>
      <c r="C180" s="48"/>
      <c r="D180" s="48"/>
      <c r="E180" s="49"/>
      <c r="F180" s="42">
        <v>0</v>
      </c>
      <c r="G180" s="42">
        <v>0</v>
      </c>
      <c r="H180" s="37"/>
    </row>
    <row r="181" spans="1:8" x14ac:dyDescent="0.25">
      <c r="A181" s="48" t="s">
        <v>169</v>
      </c>
      <c r="B181" s="48"/>
      <c r="C181" s="48"/>
      <c r="D181" s="48"/>
      <c r="E181" s="49"/>
      <c r="F181" s="42">
        <v>0</v>
      </c>
      <c r="G181" s="42">
        <v>0</v>
      </c>
      <c r="H181" s="37"/>
    </row>
    <row r="182" spans="1:8" x14ac:dyDescent="0.25">
      <c r="A182" s="48" t="s">
        <v>170</v>
      </c>
      <c r="B182" s="48"/>
      <c r="C182" s="48"/>
      <c r="D182" s="48"/>
      <c r="E182" s="49"/>
      <c r="F182" s="42">
        <v>0</v>
      </c>
      <c r="G182" s="42">
        <v>0</v>
      </c>
      <c r="H182" s="37"/>
    </row>
    <row r="183" spans="1:8" x14ac:dyDescent="0.25">
      <c r="A183" s="48" t="s">
        <v>171</v>
      </c>
      <c r="B183" s="48"/>
      <c r="C183" s="48"/>
      <c r="D183" s="48"/>
      <c r="E183" s="49"/>
      <c r="F183" s="42">
        <v>0</v>
      </c>
      <c r="G183" s="42">
        <v>0</v>
      </c>
      <c r="H183" s="37"/>
    </row>
    <row r="184" spans="1:8" x14ac:dyDescent="0.25">
      <c r="A184" s="103" t="s">
        <v>552</v>
      </c>
      <c r="B184" s="48"/>
      <c r="C184" s="48"/>
      <c r="D184" s="48"/>
      <c r="E184" s="49"/>
      <c r="F184" s="42">
        <v>0</v>
      </c>
      <c r="G184" s="42">
        <v>0</v>
      </c>
      <c r="H184" s="37"/>
    </row>
    <row r="185" spans="1:8" x14ac:dyDescent="0.25">
      <c r="A185" s="104" t="s">
        <v>553</v>
      </c>
      <c r="B185" s="48"/>
      <c r="C185" s="48"/>
      <c r="D185" s="48"/>
      <c r="E185" s="49"/>
      <c r="F185" s="42"/>
      <c r="G185" s="42"/>
      <c r="H185" s="37"/>
    </row>
    <row r="186" spans="1:8" x14ac:dyDescent="0.25">
      <c r="A186" s="52" t="s">
        <v>26</v>
      </c>
      <c r="B186" s="53"/>
      <c r="C186" s="53"/>
      <c r="D186" s="53"/>
      <c r="E186" s="49"/>
      <c r="F186" s="36">
        <f>SUM(F170:F184)</f>
        <v>13519789330.620001</v>
      </c>
      <c r="G186" s="36">
        <f>SUM(G170:G184)</f>
        <v>95.423541584055769</v>
      </c>
      <c r="H186" s="37"/>
    </row>
    <row r="187" spans="1:8" x14ac:dyDescent="0.25">
      <c r="A187" s="52"/>
      <c r="B187" s="53"/>
      <c r="C187" s="53"/>
      <c r="D187" s="53"/>
      <c r="E187" s="49"/>
      <c r="F187" s="42"/>
      <c r="G187" s="36"/>
      <c r="H187" s="37"/>
    </row>
    <row r="188" spans="1:8" x14ac:dyDescent="0.25">
      <c r="A188" s="54" t="s">
        <v>172</v>
      </c>
      <c r="B188" s="55"/>
      <c r="C188" s="55"/>
      <c r="D188" s="55"/>
      <c r="E188" s="49"/>
      <c r="F188" s="42">
        <v>0</v>
      </c>
      <c r="G188" s="42">
        <v>0</v>
      </c>
      <c r="H188" s="37"/>
    </row>
    <row r="189" spans="1:8" x14ac:dyDescent="0.25">
      <c r="A189" s="54" t="s">
        <v>29</v>
      </c>
      <c r="B189" s="55"/>
      <c r="C189" s="55"/>
      <c r="D189" s="55"/>
      <c r="E189" s="49"/>
      <c r="F189" s="42">
        <v>0</v>
      </c>
      <c r="G189" s="42">
        <v>0</v>
      </c>
      <c r="H189" s="37"/>
    </row>
    <row r="190" spans="1:8" x14ac:dyDescent="0.25">
      <c r="A190" s="54" t="s">
        <v>173</v>
      </c>
      <c r="B190" s="55"/>
      <c r="C190" s="55"/>
      <c r="D190" s="55"/>
      <c r="E190" s="49"/>
      <c r="F190" s="42">
        <v>0</v>
      </c>
      <c r="G190" s="42">
        <v>0</v>
      </c>
      <c r="H190" s="37"/>
    </row>
    <row r="191" spans="1:8" x14ac:dyDescent="0.25">
      <c r="A191" s="54" t="s">
        <v>174</v>
      </c>
      <c r="B191" s="55"/>
      <c r="C191" s="55"/>
      <c r="D191" s="55"/>
      <c r="E191" s="49"/>
      <c r="F191" s="42">
        <v>329019689.69999999</v>
      </c>
      <c r="G191" s="42">
        <v>2.3222421055743832</v>
      </c>
      <c r="H191" s="37"/>
    </row>
    <row r="192" spans="1:8" x14ac:dyDescent="0.25">
      <c r="A192" s="48" t="s">
        <v>175</v>
      </c>
      <c r="B192" s="55"/>
      <c r="C192" s="55"/>
      <c r="D192" s="55"/>
      <c r="E192" s="49"/>
      <c r="F192" s="42">
        <v>319381665.32000005</v>
      </c>
      <c r="G192" s="42">
        <v>2.2542163103698587</v>
      </c>
      <c r="H192" s="37"/>
    </row>
    <row r="193" spans="1:8" x14ac:dyDescent="0.25">
      <c r="A193" s="48" t="s">
        <v>176</v>
      </c>
      <c r="B193" s="55"/>
      <c r="C193" s="55"/>
      <c r="D193" s="55"/>
      <c r="E193" s="49"/>
      <c r="F193" s="42">
        <v>0</v>
      </c>
      <c r="G193" s="42">
        <v>0</v>
      </c>
      <c r="H193" s="37"/>
    </row>
    <row r="194" spans="1:8" x14ac:dyDescent="0.25">
      <c r="A194" s="48" t="s">
        <v>177</v>
      </c>
      <c r="B194" s="48"/>
      <c r="C194" s="48"/>
      <c r="D194" s="48"/>
      <c r="E194" s="49"/>
      <c r="F194" s="42">
        <v>0</v>
      </c>
      <c r="G194" s="42">
        <v>0</v>
      </c>
      <c r="H194" s="37"/>
    </row>
    <row r="195" spans="1:8" x14ac:dyDescent="0.25">
      <c r="A195" s="52" t="s">
        <v>27</v>
      </c>
      <c r="B195" s="48"/>
      <c r="C195" s="48"/>
      <c r="D195" s="48"/>
      <c r="E195" s="49"/>
      <c r="F195" s="56">
        <f>SUM(F186:F194)</f>
        <v>14168190685.640001</v>
      </c>
      <c r="G195" s="56">
        <f>SUM(G186:G194)</f>
        <v>100.00000000000001</v>
      </c>
      <c r="H195" s="37"/>
    </row>
    <row r="196" spans="1:8" x14ac:dyDescent="0.25">
      <c r="A196" s="48"/>
      <c r="B196" s="48"/>
      <c r="C196" s="48"/>
      <c r="D196" s="48"/>
      <c r="E196" s="49"/>
      <c r="F196" s="49"/>
      <c r="G196" s="49"/>
      <c r="H196" s="37"/>
    </row>
    <row r="197" spans="1:8" x14ac:dyDescent="0.25">
      <c r="A197" s="44" t="s">
        <v>136</v>
      </c>
      <c r="B197" s="115">
        <v>1121455332.1482</v>
      </c>
      <c r="C197" s="116"/>
      <c r="D197" s="116"/>
      <c r="E197" s="116"/>
      <c r="F197" s="116"/>
      <c r="G197" s="116"/>
      <c r="H197" s="117"/>
    </row>
    <row r="198" spans="1:8" x14ac:dyDescent="0.25">
      <c r="A198" s="44" t="s">
        <v>137</v>
      </c>
      <c r="B198" s="115">
        <v>12.633800000000001</v>
      </c>
      <c r="C198" s="116"/>
      <c r="D198" s="116"/>
      <c r="E198" s="116"/>
      <c r="F198" s="116"/>
      <c r="G198" s="116"/>
      <c r="H198" s="117"/>
    </row>
    <row r="199" spans="1:8" x14ac:dyDescent="0.25">
      <c r="A199" s="57"/>
      <c r="B199" s="57"/>
      <c r="C199" s="57"/>
      <c r="D199" s="57"/>
      <c r="E199" s="58"/>
      <c r="F199" s="59"/>
      <c r="G199" s="60"/>
      <c r="H199" s="60"/>
    </row>
    <row r="200" spans="1:8" x14ac:dyDescent="0.25">
      <c r="A200" s="83" t="s">
        <v>702</v>
      </c>
      <c r="B200" s="57"/>
      <c r="C200" s="57"/>
      <c r="D200" s="57"/>
      <c r="E200" s="58"/>
      <c r="F200" s="59"/>
      <c r="G200" s="60"/>
      <c r="H200" s="60"/>
    </row>
    <row r="201" spans="1:8" x14ac:dyDescent="0.25">
      <c r="A201" s="57"/>
      <c r="B201" s="57"/>
      <c r="C201" s="57"/>
      <c r="D201" s="57"/>
      <c r="E201" s="58"/>
      <c r="F201" s="59"/>
      <c r="G201" s="60"/>
      <c r="H201" s="60"/>
    </row>
    <row r="202" spans="1:8" x14ac:dyDescent="0.25">
      <c r="A202" s="61" t="s">
        <v>138</v>
      </c>
      <c r="H202" s="25"/>
    </row>
    <row r="203" spans="1:8" x14ac:dyDescent="0.25">
      <c r="A203" s="105" t="s">
        <v>555</v>
      </c>
      <c r="F203" s="25" t="s">
        <v>30</v>
      </c>
      <c r="H203" s="25"/>
    </row>
    <row r="204" spans="1:8" x14ac:dyDescent="0.25">
      <c r="A204" s="65"/>
      <c r="F204" s="25"/>
      <c r="H204" s="25"/>
    </row>
    <row r="205" spans="1:8" x14ac:dyDescent="0.25">
      <c r="A205" s="106" t="s">
        <v>554</v>
      </c>
      <c r="F205" s="25" t="s">
        <v>30</v>
      </c>
      <c r="H205" s="25"/>
    </row>
    <row r="206" spans="1:8" x14ac:dyDescent="0.25">
      <c r="A206" s="61"/>
      <c r="F206" s="25"/>
      <c r="H206" s="25"/>
    </row>
    <row r="207" spans="1:8" x14ac:dyDescent="0.25">
      <c r="A207" s="62" t="s">
        <v>139</v>
      </c>
      <c r="F207" s="64">
        <v>12.4322</v>
      </c>
      <c r="H207" s="25"/>
    </row>
    <row r="208" spans="1:8" x14ac:dyDescent="0.25">
      <c r="A208" s="62" t="s">
        <v>140</v>
      </c>
      <c r="F208" s="64">
        <v>12.633800000000001</v>
      </c>
      <c r="H208" s="25"/>
    </row>
    <row r="209" spans="1:8" x14ac:dyDescent="0.25">
      <c r="F209" s="64"/>
      <c r="H209" s="25"/>
    </row>
    <row r="210" spans="1:8" x14ac:dyDescent="0.25">
      <c r="A210" s="62" t="s">
        <v>141</v>
      </c>
      <c r="F210" s="25" t="s">
        <v>30</v>
      </c>
      <c r="H210" s="25"/>
    </row>
    <row r="211" spans="1:8" x14ac:dyDescent="0.25">
      <c r="F211" s="25"/>
      <c r="H211" s="25"/>
    </row>
    <row r="212" spans="1:8" x14ac:dyDescent="0.25">
      <c r="A212" s="62" t="s">
        <v>142</v>
      </c>
      <c r="F212" s="25" t="s">
        <v>30</v>
      </c>
      <c r="H212" s="25"/>
    </row>
    <row r="213" spans="1:8" x14ac:dyDescent="0.25">
      <c r="A213" s="65"/>
      <c r="F213" s="25"/>
      <c r="H213" s="25"/>
    </row>
    <row r="214" spans="1:8" x14ac:dyDescent="0.25">
      <c r="A214" s="65"/>
      <c r="F214" s="25"/>
      <c r="H214" s="25"/>
    </row>
    <row r="215" spans="1:8" x14ac:dyDescent="0.25">
      <c r="H215" s="25"/>
    </row>
    <row r="216" spans="1:8" x14ac:dyDescent="0.25">
      <c r="H216" s="25"/>
    </row>
    <row r="217" spans="1:8" x14ac:dyDescent="0.25">
      <c r="H217" s="25"/>
    </row>
    <row r="218" spans="1:8" x14ac:dyDescent="0.25">
      <c r="H218" s="25"/>
    </row>
    <row r="219" spans="1:8" x14ac:dyDescent="0.25">
      <c r="H219" s="25"/>
    </row>
    <row r="220" spans="1:8" x14ac:dyDescent="0.25">
      <c r="H220" s="25"/>
    </row>
    <row r="221" spans="1:8" x14ac:dyDescent="0.25">
      <c r="H221" s="25"/>
    </row>
    <row r="222" spans="1:8" x14ac:dyDescent="0.25">
      <c r="H222" s="25"/>
    </row>
    <row r="223" spans="1:8" x14ac:dyDescent="0.25">
      <c r="H223" s="25"/>
    </row>
    <row r="224" spans="1: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sheetData>
  <mergeCells count="6">
    <mergeCell ref="A4:G4"/>
    <mergeCell ref="B197:H197"/>
    <mergeCell ref="B198:H198"/>
    <mergeCell ref="B165:H165"/>
    <mergeCell ref="B166:H166"/>
    <mergeCell ref="B167:H167"/>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9"/>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4.42578125" style="63" bestFit="1" customWidth="1"/>
    <col min="7" max="7" width="9.7109375" style="25" customWidth="1"/>
    <col min="8" max="8" width="7.28515625" style="27" customWidth="1"/>
    <col min="9" max="16384" width="9.140625" style="27"/>
  </cols>
  <sheetData>
    <row r="1" spans="1:8" s="28" customFormat="1" x14ac:dyDescent="0.25">
      <c r="A1" s="1" t="s">
        <v>880</v>
      </c>
      <c r="B1" s="1"/>
      <c r="C1" s="1"/>
      <c r="D1" s="1"/>
      <c r="E1" s="25"/>
      <c r="F1" s="26"/>
      <c r="G1" s="26"/>
      <c r="H1" s="74"/>
    </row>
    <row r="2" spans="1:8" s="28" customFormat="1" ht="15" customHeight="1" x14ac:dyDescent="0.25">
      <c r="A2" s="1" t="s">
        <v>884</v>
      </c>
      <c r="B2" s="1"/>
      <c r="C2" s="1"/>
      <c r="D2" s="1"/>
      <c r="E2" s="26"/>
      <c r="F2" s="26"/>
      <c r="G2" s="26"/>
      <c r="H2" s="74"/>
    </row>
    <row r="3" spans="1:8" s="28" customFormat="1" ht="15" customHeight="1" x14ac:dyDescent="0.25">
      <c r="A3" s="1" t="s">
        <v>975</v>
      </c>
      <c r="B3" s="1"/>
      <c r="C3" s="1"/>
      <c r="D3" s="1"/>
      <c r="E3" s="25"/>
      <c r="F3" s="25"/>
      <c r="G3" s="26"/>
      <c r="H3" s="74"/>
    </row>
    <row r="4" spans="1:8" s="30" customFormat="1" x14ac:dyDescent="0.25">
      <c r="A4" s="110"/>
      <c r="B4" s="110"/>
      <c r="C4" s="110"/>
      <c r="D4" s="110"/>
      <c r="E4" s="110"/>
      <c r="F4" s="110"/>
      <c r="G4" s="110"/>
      <c r="H4" s="29"/>
    </row>
    <row r="5" spans="1:8" s="28" customFormat="1" ht="30" x14ac:dyDescent="0.25">
      <c r="A5" s="31" t="s">
        <v>82</v>
      </c>
      <c r="B5" s="31" t="s">
        <v>83</v>
      </c>
      <c r="C5" s="31" t="s">
        <v>84</v>
      </c>
      <c r="D5" s="31" t="s">
        <v>85</v>
      </c>
      <c r="E5" s="32" t="s">
        <v>0</v>
      </c>
      <c r="F5" s="32" t="s">
        <v>86</v>
      </c>
      <c r="G5" s="32" t="s">
        <v>1</v>
      </c>
      <c r="H5" s="31" t="s">
        <v>31</v>
      </c>
    </row>
    <row r="6" spans="1:8" s="28" customFormat="1" x14ac:dyDescent="0.25">
      <c r="A6" s="75" t="s">
        <v>143</v>
      </c>
      <c r="B6" s="75"/>
      <c r="C6" s="75"/>
      <c r="D6" s="75"/>
      <c r="E6" s="80"/>
      <c r="F6" s="47"/>
      <c r="G6" s="81"/>
      <c r="H6" s="70"/>
    </row>
    <row r="7" spans="1:8" s="28" customFormat="1" x14ac:dyDescent="0.25">
      <c r="A7" s="69" t="s">
        <v>144</v>
      </c>
      <c r="B7" s="69"/>
      <c r="C7" s="69"/>
      <c r="D7" s="69"/>
      <c r="E7" s="81"/>
      <c r="F7" s="47"/>
      <c r="G7" s="81"/>
      <c r="H7" s="70"/>
    </row>
    <row r="8" spans="1:8" s="28" customFormat="1" ht="45" x14ac:dyDescent="0.25">
      <c r="A8" s="70" t="s">
        <v>971</v>
      </c>
      <c r="B8" s="70" t="s">
        <v>972</v>
      </c>
      <c r="C8" s="37" t="s">
        <v>119</v>
      </c>
      <c r="D8" s="70" t="s">
        <v>120</v>
      </c>
      <c r="E8" s="42">
        <v>1</v>
      </c>
      <c r="F8" s="42">
        <v>10555407.859999999</v>
      </c>
      <c r="G8" s="42">
        <v>10.521009544494289</v>
      </c>
      <c r="H8" s="37" t="s">
        <v>266</v>
      </c>
    </row>
    <row r="9" spans="1:8" s="28" customFormat="1" x14ac:dyDescent="0.25">
      <c r="A9" s="31"/>
      <c r="B9" s="31"/>
      <c r="C9" s="31"/>
      <c r="D9" s="31"/>
      <c r="E9" s="32"/>
      <c r="F9" s="32"/>
      <c r="G9" s="32"/>
      <c r="H9" s="31"/>
    </row>
    <row r="10" spans="1:8" s="97" customFormat="1" x14ac:dyDescent="0.2">
      <c r="A10" s="38" t="s">
        <v>412</v>
      </c>
      <c r="B10" s="98"/>
      <c r="C10" s="99"/>
      <c r="D10" s="100"/>
      <c r="E10" s="101"/>
      <c r="F10" s="102"/>
      <c r="G10" s="102"/>
      <c r="H10" s="99"/>
    </row>
    <row r="11" spans="1:8" s="97" customFormat="1" x14ac:dyDescent="0.2">
      <c r="A11" s="98" t="s">
        <v>433</v>
      </c>
      <c r="B11" s="98" t="s">
        <v>413</v>
      </c>
      <c r="C11" s="99" t="s">
        <v>109</v>
      </c>
      <c r="D11" s="100" t="s">
        <v>110</v>
      </c>
      <c r="E11" s="101">
        <v>96745</v>
      </c>
      <c r="F11" s="102">
        <v>15963892.449999999</v>
      </c>
      <c r="G11" s="102">
        <v>15.911868784360768</v>
      </c>
      <c r="H11" s="99"/>
    </row>
    <row r="12" spans="1:8" s="97" customFormat="1" ht="30" x14ac:dyDescent="0.2">
      <c r="A12" s="98" t="s">
        <v>434</v>
      </c>
      <c r="B12" s="98" t="s">
        <v>414</v>
      </c>
      <c r="C12" s="99" t="s">
        <v>109</v>
      </c>
      <c r="D12" s="100" t="s">
        <v>110</v>
      </c>
      <c r="E12" s="101">
        <v>63540</v>
      </c>
      <c r="F12" s="102">
        <v>6056632.7999999998</v>
      </c>
      <c r="G12" s="102">
        <v>6.0368952428425793</v>
      </c>
      <c r="H12" s="99"/>
    </row>
    <row r="13" spans="1:8" s="28" customFormat="1" x14ac:dyDescent="0.25">
      <c r="A13" s="31"/>
      <c r="B13" s="31"/>
      <c r="C13" s="31"/>
      <c r="D13" s="31"/>
      <c r="E13" s="32"/>
      <c r="F13" s="32"/>
      <c r="G13" s="32"/>
      <c r="H13" s="31"/>
    </row>
    <row r="14" spans="1:8" s="28" customFormat="1" x14ac:dyDescent="0.25">
      <c r="A14" s="38" t="s">
        <v>415</v>
      </c>
      <c r="B14" s="98"/>
      <c r="C14" s="99"/>
      <c r="D14" s="100"/>
      <c r="E14" s="101"/>
      <c r="F14" s="102"/>
      <c r="G14" s="102"/>
      <c r="H14" s="31"/>
    </row>
    <row r="15" spans="1:8" s="28" customFormat="1" ht="30" x14ac:dyDescent="0.25">
      <c r="A15" s="98" t="s">
        <v>435</v>
      </c>
      <c r="B15" s="98" t="s">
        <v>416</v>
      </c>
      <c r="C15" s="99" t="s">
        <v>127</v>
      </c>
      <c r="D15" s="100" t="s">
        <v>128</v>
      </c>
      <c r="E15" s="101">
        <v>79210</v>
      </c>
      <c r="F15" s="102">
        <v>36023915.899999999</v>
      </c>
      <c r="G15" s="102">
        <v>35.906519960277457</v>
      </c>
      <c r="H15" s="31"/>
    </row>
    <row r="16" spans="1:8" s="28" customFormat="1" ht="30" x14ac:dyDescent="0.25">
      <c r="A16" s="98" t="s">
        <v>631</v>
      </c>
      <c r="B16" s="98" t="s">
        <v>632</v>
      </c>
      <c r="C16" s="99" t="s">
        <v>127</v>
      </c>
      <c r="D16" s="100" t="s">
        <v>128</v>
      </c>
      <c r="E16" s="101">
        <v>69275</v>
      </c>
      <c r="F16" s="102">
        <v>29229200.75</v>
      </c>
      <c r="G16" s="102">
        <v>29.13394765483649</v>
      </c>
      <c r="H16" s="31"/>
    </row>
    <row r="17" spans="1:8" s="28" customFormat="1" x14ac:dyDescent="0.25">
      <c r="A17" s="31"/>
      <c r="B17" s="31"/>
      <c r="C17" s="31"/>
      <c r="D17" s="31"/>
      <c r="E17" s="32"/>
      <c r="F17" s="32"/>
      <c r="G17" s="32"/>
      <c r="H17" s="31"/>
    </row>
    <row r="18" spans="1:8" s="28" customFormat="1" x14ac:dyDescent="0.25">
      <c r="A18" s="38" t="s">
        <v>131</v>
      </c>
      <c r="B18" s="40"/>
      <c r="C18" s="37"/>
      <c r="D18" s="70"/>
      <c r="E18" s="41"/>
      <c r="F18" s="42"/>
      <c r="G18" s="42"/>
      <c r="H18" s="37"/>
    </row>
    <row r="19" spans="1:8" s="28" customFormat="1" x14ac:dyDescent="0.25">
      <c r="A19" s="40" t="s">
        <v>132</v>
      </c>
      <c r="B19" s="40"/>
      <c r="C19" s="37"/>
      <c r="D19" s="70"/>
      <c r="E19" s="41"/>
      <c r="F19" s="42"/>
      <c r="G19" s="42"/>
      <c r="H19" s="37"/>
    </row>
    <row r="20" spans="1:8" s="28" customFormat="1" ht="30" x14ac:dyDescent="0.25">
      <c r="A20" s="88" t="s">
        <v>209</v>
      </c>
      <c r="B20" s="40" t="s">
        <v>396</v>
      </c>
      <c r="C20" s="37" t="s">
        <v>133</v>
      </c>
      <c r="D20" s="70" t="s">
        <v>134</v>
      </c>
      <c r="E20" s="41">
        <v>1421.0509999999999</v>
      </c>
      <c r="F20" s="42">
        <v>1973594.14</v>
      </c>
      <c r="G20" s="42">
        <v>1.9671625255320069</v>
      </c>
      <c r="H20" s="37"/>
    </row>
    <row r="21" spans="1:8" s="28" customFormat="1" x14ac:dyDescent="0.25">
      <c r="A21" s="88"/>
      <c r="B21" s="40"/>
      <c r="C21" s="37"/>
      <c r="D21" s="70"/>
      <c r="E21" s="41"/>
      <c r="F21" s="42"/>
      <c r="G21" s="42"/>
      <c r="H21" s="37"/>
    </row>
    <row r="22" spans="1:8" s="28" customFormat="1" x14ac:dyDescent="0.25">
      <c r="A22" s="69" t="s">
        <v>257</v>
      </c>
      <c r="B22" s="40"/>
      <c r="C22" s="37"/>
      <c r="D22" s="70"/>
      <c r="E22" s="41"/>
      <c r="F22" s="42"/>
      <c r="G22" s="42"/>
      <c r="H22" s="37"/>
    </row>
    <row r="23" spans="1:8" s="28" customFormat="1" x14ac:dyDescent="0.25">
      <c r="A23" s="89" t="s">
        <v>574</v>
      </c>
      <c r="B23" s="40"/>
      <c r="C23" s="37"/>
      <c r="D23" s="70"/>
      <c r="E23" s="41"/>
      <c r="F23" s="42">
        <v>582657.53</v>
      </c>
      <c r="G23" s="42">
        <v>0.58075874619035972</v>
      </c>
      <c r="H23" s="37"/>
    </row>
    <row r="24" spans="1:8" s="28" customFormat="1" x14ac:dyDescent="0.25">
      <c r="A24" s="70" t="s">
        <v>575</v>
      </c>
      <c r="B24" s="40"/>
      <c r="C24" s="37"/>
      <c r="D24" s="37"/>
      <c r="E24" s="41"/>
      <c r="F24" s="42">
        <v>1.18</v>
      </c>
      <c r="G24" s="42" t="s">
        <v>673</v>
      </c>
      <c r="H24" s="37"/>
    </row>
    <row r="25" spans="1:8" s="28" customFormat="1" x14ac:dyDescent="0.25">
      <c r="A25" s="70" t="s">
        <v>576</v>
      </c>
      <c r="B25" s="40"/>
      <c r="C25" s="40"/>
      <c r="D25" s="40"/>
      <c r="E25" s="41"/>
      <c r="F25" s="42">
        <v>-58353.799999999996</v>
      </c>
      <c r="G25" s="42">
        <v>-5.816245853394264E-2</v>
      </c>
      <c r="H25" s="37"/>
    </row>
    <row r="26" spans="1:8" s="28" customFormat="1" x14ac:dyDescent="0.25">
      <c r="A26" s="31" t="s">
        <v>135</v>
      </c>
      <c r="B26" s="31"/>
      <c r="C26" s="31"/>
      <c r="D26" s="31"/>
      <c r="E26" s="36">
        <f>SUM(E6:E25)</f>
        <v>310192.05099999998</v>
      </c>
      <c r="F26" s="36">
        <f>SUM(F6:F25)</f>
        <v>100326948.81</v>
      </c>
      <c r="G26" s="36">
        <f>SUM(G6:G25)</f>
        <v>100</v>
      </c>
      <c r="H26" s="37"/>
    </row>
    <row r="27" spans="1:8" s="28" customFormat="1" x14ac:dyDescent="0.25">
      <c r="A27" s="48"/>
      <c r="B27" s="48"/>
      <c r="C27" s="48"/>
      <c r="D27" s="48"/>
      <c r="E27" s="32"/>
      <c r="F27" s="35"/>
      <c r="G27" s="32"/>
      <c r="H27" s="37"/>
    </row>
    <row r="28" spans="1:8" s="28" customFormat="1" x14ac:dyDescent="0.25">
      <c r="A28" s="44" t="s">
        <v>28</v>
      </c>
      <c r="B28" s="112">
        <v>98.37</v>
      </c>
      <c r="C28" s="113"/>
      <c r="D28" s="113"/>
      <c r="E28" s="113"/>
      <c r="F28" s="113"/>
      <c r="G28" s="113"/>
      <c r="H28" s="114"/>
    </row>
    <row r="29" spans="1:8" s="28" customFormat="1" x14ac:dyDescent="0.25">
      <c r="A29" s="44" t="s">
        <v>158</v>
      </c>
      <c r="B29" s="112">
        <v>12.01</v>
      </c>
      <c r="C29" s="113"/>
      <c r="D29" s="113"/>
      <c r="E29" s="113"/>
      <c r="F29" s="113"/>
      <c r="G29" s="113"/>
      <c r="H29" s="114"/>
    </row>
    <row r="30" spans="1:8" s="28" customFormat="1" x14ac:dyDescent="0.25">
      <c r="A30" s="38" t="s">
        <v>159</v>
      </c>
      <c r="B30" s="112">
        <v>7.41</v>
      </c>
      <c r="C30" s="113"/>
      <c r="D30" s="113"/>
      <c r="E30" s="113"/>
      <c r="F30" s="113"/>
      <c r="G30" s="113"/>
      <c r="H30" s="114"/>
    </row>
    <row r="31" spans="1:8" s="28" customFormat="1" x14ac:dyDescent="0.25">
      <c r="A31" s="48"/>
      <c r="B31" s="48"/>
      <c r="C31" s="48"/>
      <c r="D31" s="48"/>
      <c r="E31" s="32"/>
      <c r="F31" s="35"/>
      <c r="G31" s="32"/>
      <c r="H31" s="37"/>
    </row>
    <row r="32" spans="1:8" s="28" customFormat="1" x14ac:dyDescent="0.25">
      <c r="A32" s="50" t="s">
        <v>56</v>
      </c>
      <c r="B32" s="50"/>
      <c r="C32" s="50"/>
      <c r="D32" s="50"/>
      <c r="E32" s="51"/>
      <c r="F32" s="35"/>
      <c r="G32" s="32"/>
      <c r="H32" s="37"/>
    </row>
    <row r="33" spans="1:8" s="28" customFormat="1" x14ac:dyDescent="0.25">
      <c r="A33" s="40" t="s">
        <v>160</v>
      </c>
      <c r="B33" s="40"/>
      <c r="C33" s="40"/>
      <c r="D33" s="40"/>
      <c r="E33" s="41"/>
      <c r="F33" s="42">
        <v>0</v>
      </c>
      <c r="G33" s="42">
        <v>0</v>
      </c>
      <c r="H33" s="37"/>
    </row>
    <row r="34" spans="1:8" s="28" customFormat="1" x14ac:dyDescent="0.25">
      <c r="A34" s="48" t="s">
        <v>161</v>
      </c>
      <c r="B34" s="48"/>
      <c r="C34" s="48"/>
      <c r="D34" s="48"/>
      <c r="E34" s="49"/>
      <c r="F34" s="42">
        <v>0</v>
      </c>
      <c r="G34" s="42">
        <v>0</v>
      </c>
      <c r="H34" s="37"/>
    </row>
    <row r="35" spans="1:8" s="28" customFormat="1" x14ac:dyDescent="0.25">
      <c r="A35" s="40" t="s">
        <v>180</v>
      </c>
      <c r="B35" s="48"/>
      <c r="C35" s="48"/>
      <c r="D35" s="48"/>
      <c r="E35" s="49"/>
      <c r="F35" s="42">
        <v>0</v>
      </c>
      <c r="G35" s="42">
        <v>0</v>
      </c>
      <c r="H35" s="37"/>
    </row>
    <row r="36" spans="1:8" s="28" customFormat="1" x14ac:dyDescent="0.25">
      <c r="A36" s="48" t="s">
        <v>57</v>
      </c>
      <c r="B36" s="48"/>
      <c r="C36" s="48"/>
      <c r="D36" s="48"/>
      <c r="E36" s="49"/>
      <c r="F36" s="42">
        <v>0</v>
      </c>
      <c r="G36" s="42">
        <v>0</v>
      </c>
      <c r="H36" s="37"/>
    </row>
    <row r="37" spans="1:8" s="28" customFormat="1" x14ac:dyDescent="0.25">
      <c r="A37" s="48" t="s">
        <v>162</v>
      </c>
      <c r="B37" s="48"/>
      <c r="C37" s="48"/>
      <c r="D37" s="48"/>
      <c r="E37" s="49"/>
      <c r="F37" s="42">
        <v>0</v>
      </c>
      <c r="G37" s="42">
        <v>0</v>
      </c>
      <c r="H37" s="37"/>
    </row>
    <row r="38" spans="1:8" s="28" customFormat="1" x14ac:dyDescent="0.25">
      <c r="A38" s="48" t="s">
        <v>163</v>
      </c>
      <c r="B38" s="48"/>
      <c r="C38" s="48"/>
      <c r="D38" s="48"/>
      <c r="E38" s="49"/>
      <c r="F38" s="42">
        <v>10555407.859999999</v>
      </c>
      <c r="G38" s="42">
        <v>10.521009544494289</v>
      </c>
      <c r="H38" s="37"/>
    </row>
    <row r="39" spans="1:8" s="28" customFormat="1" x14ac:dyDescent="0.25">
      <c r="A39" s="48" t="s">
        <v>164</v>
      </c>
      <c r="B39" s="48"/>
      <c r="C39" s="48"/>
      <c r="D39" s="48"/>
      <c r="E39" s="49"/>
      <c r="F39" s="42">
        <v>0</v>
      </c>
      <c r="G39" s="42">
        <v>0</v>
      </c>
      <c r="H39" s="37"/>
    </row>
    <row r="40" spans="1:8" s="28" customFormat="1" x14ac:dyDescent="0.25">
      <c r="A40" s="48" t="s">
        <v>165</v>
      </c>
      <c r="B40" s="48"/>
      <c r="C40" s="48"/>
      <c r="D40" s="48"/>
      <c r="E40" s="49"/>
      <c r="F40" s="42">
        <v>0</v>
      </c>
      <c r="G40" s="42">
        <v>0</v>
      </c>
      <c r="H40" s="37"/>
    </row>
    <row r="41" spans="1:8" s="28" customFormat="1" x14ac:dyDescent="0.25">
      <c r="A41" s="48" t="s">
        <v>166</v>
      </c>
      <c r="B41" s="48"/>
      <c r="C41" s="48"/>
      <c r="D41" s="48"/>
      <c r="E41" s="49"/>
      <c r="F41" s="42">
        <v>0</v>
      </c>
      <c r="G41" s="42">
        <v>0</v>
      </c>
      <c r="H41" s="37"/>
    </row>
    <row r="42" spans="1:8" s="28" customFormat="1" x14ac:dyDescent="0.25">
      <c r="A42" s="48" t="s">
        <v>167</v>
      </c>
      <c r="B42" s="48"/>
      <c r="C42" s="48"/>
      <c r="D42" s="48"/>
      <c r="E42" s="49"/>
      <c r="F42" s="42">
        <v>0</v>
      </c>
      <c r="G42" s="42">
        <v>0</v>
      </c>
      <c r="H42" s="37"/>
    </row>
    <row r="43" spans="1:8" s="28" customFormat="1" x14ac:dyDescent="0.25">
      <c r="A43" s="48" t="s">
        <v>168</v>
      </c>
      <c r="B43" s="48"/>
      <c r="C43" s="48"/>
      <c r="D43" s="48"/>
      <c r="E43" s="49"/>
      <c r="F43" s="42">
        <v>0</v>
      </c>
      <c r="G43" s="42">
        <v>0</v>
      </c>
      <c r="H43" s="37"/>
    </row>
    <row r="44" spans="1:8" s="28" customFormat="1" x14ac:dyDescent="0.25">
      <c r="A44" s="48" t="s">
        <v>169</v>
      </c>
      <c r="B44" s="48"/>
      <c r="C44" s="48"/>
      <c r="D44" s="48"/>
      <c r="E44" s="49"/>
      <c r="F44" s="42">
        <v>0</v>
      </c>
      <c r="G44" s="42">
        <v>0</v>
      </c>
      <c r="H44" s="37"/>
    </row>
    <row r="45" spans="1:8" s="28" customFormat="1" x14ac:dyDescent="0.25">
      <c r="A45" s="48" t="s">
        <v>170</v>
      </c>
      <c r="B45" s="48"/>
      <c r="C45" s="48"/>
      <c r="D45" s="48"/>
      <c r="E45" s="49"/>
      <c r="F45" s="42">
        <v>0</v>
      </c>
      <c r="G45" s="42">
        <v>0</v>
      </c>
      <c r="H45" s="37"/>
    </row>
    <row r="46" spans="1:8" s="28" customFormat="1" x14ac:dyDescent="0.25">
      <c r="A46" s="48" t="s">
        <v>171</v>
      </c>
      <c r="B46" s="48"/>
      <c r="C46" s="48"/>
      <c r="D46" s="48"/>
      <c r="E46" s="49"/>
      <c r="F46" s="42">
        <v>0</v>
      </c>
      <c r="G46" s="42">
        <v>0</v>
      </c>
      <c r="H46" s="37"/>
    </row>
    <row r="47" spans="1:8" s="28" customFormat="1" x14ac:dyDescent="0.25">
      <c r="A47" s="103" t="s">
        <v>552</v>
      </c>
      <c r="B47" s="48"/>
      <c r="C47" s="48"/>
      <c r="D47" s="48"/>
      <c r="E47" s="49"/>
      <c r="F47" s="42">
        <v>0</v>
      </c>
      <c r="G47" s="42">
        <v>0</v>
      </c>
      <c r="H47" s="37"/>
    </row>
    <row r="48" spans="1:8" s="28" customFormat="1" x14ac:dyDescent="0.25">
      <c r="A48" s="104" t="s">
        <v>553</v>
      </c>
      <c r="B48" s="48"/>
      <c r="C48" s="48"/>
      <c r="D48" s="48"/>
      <c r="E48" s="49"/>
      <c r="F48" s="42"/>
      <c r="G48" s="42"/>
      <c r="H48" s="37"/>
    </row>
    <row r="49" spans="1:8" s="28" customFormat="1" x14ac:dyDescent="0.25">
      <c r="A49" s="52" t="s">
        <v>26</v>
      </c>
      <c r="B49" s="53"/>
      <c r="C49" s="53"/>
      <c r="D49" s="53"/>
      <c r="E49" s="49"/>
      <c r="F49" s="36">
        <f>SUM(F33:F48)</f>
        <v>10555407.859999999</v>
      </c>
      <c r="G49" s="36">
        <f>SUM(G33:G48)</f>
        <v>10.521009544494289</v>
      </c>
      <c r="H49" s="37"/>
    </row>
    <row r="50" spans="1:8" s="28" customFormat="1" x14ac:dyDescent="0.25">
      <c r="A50" s="52"/>
      <c r="B50" s="53"/>
      <c r="C50" s="53"/>
      <c r="D50" s="53"/>
      <c r="E50" s="49"/>
      <c r="F50" s="42"/>
      <c r="G50" s="36"/>
      <c r="H50" s="37"/>
    </row>
    <row r="51" spans="1:8" s="28" customFormat="1" x14ac:dyDescent="0.25">
      <c r="A51" s="54" t="s">
        <v>172</v>
      </c>
      <c r="B51" s="55"/>
      <c r="C51" s="55"/>
      <c r="D51" s="55"/>
      <c r="E51" s="49"/>
      <c r="F51" s="42">
        <v>0</v>
      </c>
      <c r="G51" s="42">
        <v>0</v>
      </c>
      <c r="H51" s="37"/>
    </row>
    <row r="52" spans="1:8" s="28" customFormat="1" x14ac:dyDescent="0.25">
      <c r="A52" s="54" t="s">
        <v>29</v>
      </c>
      <c r="B52" s="55"/>
      <c r="C52" s="55"/>
      <c r="D52" s="55"/>
      <c r="E52" s="49"/>
      <c r="F52" s="42">
        <v>0</v>
      </c>
      <c r="G52" s="42">
        <v>0</v>
      </c>
      <c r="H52" s="37"/>
    </row>
    <row r="53" spans="1:8" s="28" customFormat="1" x14ac:dyDescent="0.25">
      <c r="A53" s="54" t="s">
        <v>412</v>
      </c>
      <c r="B53" s="55"/>
      <c r="C53" s="55"/>
      <c r="D53" s="55"/>
      <c r="E53" s="49"/>
      <c r="F53" s="42">
        <v>22020525.25</v>
      </c>
      <c r="G53" s="42">
        <v>21.948764027203346</v>
      </c>
      <c r="H53" s="37"/>
    </row>
    <row r="54" spans="1:8" s="28" customFormat="1" x14ac:dyDescent="0.25">
      <c r="A54" s="54" t="s">
        <v>415</v>
      </c>
      <c r="B54" s="55"/>
      <c r="C54" s="55"/>
      <c r="D54" s="55"/>
      <c r="E54" s="49"/>
      <c r="F54" s="42">
        <v>65253116.649999999</v>
      </c>
      <c r="G54" s="42">
        <v>65.040467615113954</v>
      </c>
      <c r="H54" s="37"/>
    </row>
    <row r="55" spans="1:8" s="28" customFormat="1" x14ac:dyDescent="0.25">
      <c r="A55" s="54" t="s">
        <v>173</v>
      </c>
      <c r="B55" s="55"/>
      <c r="C55" s="55"/>
      <c r="D55" s="55"/>
      <c r="E55" s="49"/>
      <c r="F55" s="42">
        <v>0</v>
      </c>
      <c r="G55" s="42">
        <v>0</v>
      </c>
      <c r="H55" s="37"/>
    </row>
    <row r="56" spans="1:8" s="28" customFormat="1" x14ac:dyDescent="0.25">
      <c r="A56" s="54" t="s">
        <v>174</v>
      </c>
      <c r="B56" s="55"/>
      <c r="C56" s="55"/>
      <c r="D56" s="55"/>
      <c r="E56" s="49"/>
      <c r="F56" s="42">
        <v>1973594.14</v>
      </c>
      <c r="G56" s="42">
        <v>1.9671625255320069</v>
      </c>
      <c r="H56" s="37"/>
    </row>
    <row r="57" spans="1:8" s="28" customFormat="1" x14ac:dyDescent="0.25">
      <c r="A57" s="48" t="s">
        <v>175</v>
      </c>
      <c r="B57" s="55"/>
      <c r="C57" s="55"/>
      <c r="D57" s="55"/>
      <c r="E57" s="49"/>
      <c r="F57" s="42">
        <v>524304.91</v>
      </c>
      <c r="G57" s="42">
        <v>0.52259628765640331</v>
      </c>
      <c r="H57" s="37"/>
    </row>
    <row r="58" spans="1:8" s="28" customFormat="1" x14ac:dyDescent="0.25">
      <c r="A58" s="48" t="s">
        <v>176</v>
      </c>
      <c r="B58" s="55"/>
      <c r="C58" s="55"/>
      <c r="D58" s="55"/>
      <c r="E58" s="49"/>
      <c r="F58" s="42">
        <v>0</v>
      </c>
      <c r="G58" s="42">
        <v>0</v>
      </c>
      <c r="H58" s="37"/>
    </row>
    <row r="59" spans="1:8" s="28" customFormat="1" x14ac:dyDescent="0.25">
      <c r="A59" s="48" t="s">
        <v>177</v>
      </c>
      <c r="B59" s="48"/>
      <c r="C59" s="48"/>
      <c r="D59" s="48"/>
      <c r="E59" s="49"/>
      <c r="F59" s="42">
        <v>0</v>
      </c>
      <c r="G59" s="42">
        <v>0</v>
      </c>
      <c r="H59" s="37"/>
    </row>
    <row r="60" spans="1:8" s="28" customFormat="1" x14ac:dyDescent="0.25">
      <c r="A60" s="52" t="s">
        <v>27</v>
      </c>
      <c r="B60" s="48"/>
      <c r="C60" s="48"/>
      <c r="D60" s="48"/>
      <c r="E60" s="49"/>
      <c r="F60" s="56">
        <f>SUM(F49:F59)</f>
        <v>100326948.80999999</v>
      </c>
      <c r="G60" s="56">
        <f>SUM(G49:G59)</f>
        <v>99.999999999999986</v>
      </c>
      <c r="H60" s="37"/>
    </row>
    <row r="61" spans="1:8" s="28" customFormat="1" x14ac:dyDescent="0.25">
      <c r="A61" s="48"/>
      <c r="B61" s="91"/>
      <c r="C61" s="92"/>
      <c r="D61" s="92"/>
      <c r="E61" s="93"/>
      <c r="F61" s="94"/>
      <c r="G61" s="93"/>
      <c r="H61" s="95"/>
    </row>
    <row r="62" spans="1:8" x14ac:dyDescent="0.25">
      <c r="A62" s="44" t="s">
        <v>136</v>
      </c>
      <c r="B62" s="115">
        <v>6939522.1397000002</v>
      </c>
      <c r="C62" s="116"/>
      <c r="D62" s="116"/>
      <c r="E62" s="116"/>
      <c r="F62" s="116"/>
      <c r="G62" s="116"/>
      <c r="H62" s="117"/>
    </row>
    <row r="63" spans="1:8" x14ac:dyDescent="0.25">
      <c r="A63" s="44" t="s">
        <v>137</v>
      </c>
      <c r="B63" s="115">
        <v>14.4573</v>
      </c>
      <c r="C63" s="116"/>
      <c r="D63" s="116"/>
      <c r="E63" s="116"/>
      <c r="F63" s="116"/>
      <c r="G63" s="116"/>
      <c r="H63" s="117"/>
    </row>
    <row r="64" spans="1:8" x14ac:dyDescent="0.25">
      <c r="A64" s="57"/>
      <c r="B64" s="57"/>
      <c r="C64" s="57"/>
      <c r="D64" s="57"/>
      <c r="E64" s="58"/>
      <c r="F64" s="59"/>
      <c r="G64" s="60"/>
    </row>
    <row r="65" spans="1:7" x14ac:dyDescent="0.25">
      <c r="A65" s="83" t="s">
        <v>702</v>
      </c>
      <c r="B65" s="57"/>
      <c r="C65" s="57"/>
      <c r="D65" s="57"/>
      <c r="E65" s="58"/>
      <c r="F65" s="59"/>
      <c r="G65" s="60"/>
    </row>
    <row r="66" spans="1:7" x14ac:dyDescent="0.25">
      <c r="A66" s="57"/>
      <c r="B66" s="57"/>
      <c r="C66" s="57"/>
      <c r="D66" s="57"/>
      <c r="E66" s="58"/>
      <c r="F66" s="59"/>
      <c r="G66" s="60"/>
    </row>
    <row r="67" spans="1:7" x14ac:dyDescent="0.25">
      <c r="A67" s="61" t="s">
        <v>138</v>
      </c>
    </row>
    <row r="68" spans="1:7" x14ac:dyDescent="0.25">
      <c r="A68" s="105" t="s">
        <v>555</v>
      </c>
      <c r="F68" s="25" t="s">
        <v>30</v>
      </c>
    </row>
    <row r="69" spans="1:7" x14ac:dyDescent="0.25">
      <c r="A69" s="65"/>
      <c r="F69" s="25"/>
    </row>
    <row r="70" spans="1:7" x14ac:dyDescent="0.25">
      <c r="A70" s="106" t="s">
        <v>554</v>
      </c>
      <c r="F70" s="25" t="s">
        <v>30</v>
      </c>
    </row>
    <row r="71" spans="1:7" x14ac:dyDescent="0.25">
      <c r="A71" s="61"/>
      <c r="F71" s="25"/>
    </row>
    <row r="72" spans="1:7" x14ac:dyDescent="0.25">
      <c r="A72" s="62" t="s">
        <v>139</v>
      </c>
      <c r="F72" s="64">
        <v>13.725199999999999</v>
      </c>
    </row>
    <row r="73" spans="1:7" x14ac:dyDescent="0.25">
      <c r="A73" s="62" t="s">
        <v>140</v>
      </c>
      <c r="F73" s="64">
        <v>14.4573</v>
      </c>
    </row>
    <row r="74" spans="1:7" x14ac:dyDescent="0.25">
      <c r="F74" s="64"/>
    </row>
    <row r="75" spans="1:7" x14ac:dyDescent="0.25">
      <c r="A75" s="62" t="s">
        <v>141</v>
      </c>
      <c r="F75" s="25" t="s">
        <v>30</v>
      </c>
    </row>
    <row r="76" spans="1:7" x14ac:dyDescent="0.25">
      <c r="F76" s="25"/>
    </row>
    <row r="77" spans="1:7" x14ac:dyDescent="0.25">
      <c r="A77" s="62" t="s">
        <v>142</v>
      </c>
      <c r="F77" s="25" t="s">
        <v>30</v>
      </c>
    </row>
    <row r="78" spans="1:7" x14ac:dyDescent="0.25">
      <c r="F78" s="25"/>
    </row>
    <row r="79" spans="1:7" x14ac:dyDescent="0.25">
      <c r="F79" s="25"/>
    </row>
  </sheetData>
  <mergeCells count="6">
    <mergeCell ref="A4:G4"/>
    <mergeCell ref="B62:H62"/>
    <mergeCell ref="B63:H63"/>
    <mergeCell ref="B28:H28"/>
    <mergeCell ref="B29:H29"/>
    <mergeCell ref="B30:H30"/>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5"/>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880</v>
      </c>
      <c r="B1" s="1"/>
      <c r="C1" s="67"/>
      <c r="D1" s="67"/>
      <c r="E1" s="25"/>
      <c r="F1" s="26"/>
      <c r="G1" s="26"/>
    </row>
    <row r="2" spans="1:7" s="28" customFormat="1" x14ac:dyDescent="0.25">
      <c r="A2" s="1" t="s">
        <v>885</v>
      </c>
      <c r="B2" s="1"/>
      <c r="C2" s="67"/>
      <c r="D2" s="67"/>
      <c r="E2" s="26"/>
      <c r="F2" s="26"/>
      <c r="G2" s="26"/>
    </row>
    <row r="3" spans="1:7" s="28" customFormat="1" x14ac:dyDescent="0.25">
      <c r="A3" s="1" t="s">
        <v>975</v>
      </c>
      <c r="B3" s="1"/>
      <c r="C3" s="67"/>
      <c r="D3" s="67"/>
      <c r="E3" s="25"/>
      <c r="F3" s="25"/>
      <c r="G3" s="26"/>
    </row>
    <row r="4" spans="1:7" s="30" customFormat="1" x14ac:dyDescent="0.25">
      <c r="A4" s="110"/>
      <c r="B4" s="110"/>
      <c r="C4" s="110"/>
      <c r="D4" s="110"/>
      <c r="E4" s="110"/>
      <c r="F4" s="110"/>
      <c r="G4" s="110"/>
    </row>
    <row r="5" spans="1:7" s="28" customFormat="1" ht="30" x14ac:dyDescent="0.25">
      <c r="A5" s="31" t="s">
        <v>82</v>
      </c>
      <c r="B5" s="31" t="s">
        <v>83</v>
      </c>
      <c r="C5" s="31" t="s">
        <v>84</v>
      </c>
      <c r="D5" s="31" t="s">
        <v>85</v>
      </c>
      <c r="E5" s="32" t="s">
        <v>0</v>
      </c>
      <c r="F5" s="32" t="s">
        <v>86</v>
      </c>
      <c r="G5" s="32" t="s">
        <v>1</v>
      </c>
    </row>
    <row r="6" spans="1:7" s="28" customFormat="1" x14ac:dyDescent="0.25">
      <c r="A6" s="33" t="s">
        <v>87</v>
      </c>
      <c r="B6" s="33"/>
      <c r="C6" s="68"/>
      <c r="D6" s="68"/>
      <c r="E6" s="34"/>
      <c r="F6" s="35"/>
      <c r="G6" s="32"/>
    </row>
    <row r="7" spans="1:7" s="28" customFormat="1" x14ac:dyDescent="0.25">
      <c r="A7" s="38" t="s">
        <v>88</v>
      </c>
      <c r="B7" s="38"/>
      <c r="C7" s="31"/>
      <c r="D7" s="69"/>
      <c r="E7" s="39"/>
      <c r="F7" s="35"/>
      <c r="G7" s="32"/>
    </row>
    <row r="8" spans="1:7" s="28" customFormat="1" x14ac:dyDescent="0.25">
      <c r="A8" s="40" t="s">
        <v>184</v>
      </c>
      <c r="B8" s="40" t="s">
        <v>25</v>
      </c>
      <c r="C8" s="37" t="s">
        <v>89</v>
      </c>
      <c r="D8" s="70" t="s">
        <v>90</v>
      </c>
      <c r="E8" s="41">
        <v>4984</v>
      </c>
      <c r="F8" s="42">
        <v>5628431.2000000002</v>
      </c>
      <c r="G8" s="42">
        <v>0.76580501458434724</v>
      </c>
    </row>
    <row r="9" spans="1:7" s="28" customFormat="1" x14ac:dyDescent="0.25">
      <c r="A9" s="40" t="s">
        <v>912</v>
      </c>
      <c r="B9" s="40" t="s">
        <v>913</v>
      </c>
      <c r="C9" s="37" t="s">
        <v>914</v>
      </c>
      <c r="D9" s="70" t="s">
        <v>915</v>
      </c>
      <c r="E9" s="41">
        <v>18150</v>
      </c>
      <c r="F9" s="42">
        <v>8053155</v>
      </c>
      <c r="G9" s="42">
        <v>1.0957132215145506</v>
      </c>
    </row>
    <row r="10" spans="1:7" s="28" customFormat="1" x14ac:dyDescent="0.25">
      <c r="A10" s="40" t="s">
        <v>185</v>
      </c>
      <c r="B10" s="40" t="s">
        <v>11</v>
      </c>
      <c r="C10" s="37" t="s">
        <v>91</v>
      </c>
      <c r="D10" s="70" t="s">
        <v>92</v>
      </c>
      <c r="E10" s="41">
        <v>45323</v>
      </c>
      <c r="F10" s="42">
        <v>18199450.649999999</v>
      </c>
      <c r="G10" s="42">
        <v>2.476219407363522</v>
      </c>
    </row>
    <row r="11" spans="1:7" s="28" customFormat="1" ht="45" x14ac:dyDescent="0.25">
      <c r="A11" s="40" t="s">
        <v>186</v>
      </c>
      <c r="B11" s="40" t="s">
        <v>22</v>
      </c>
      <c r="C11" s="37" t="s">
        <v>145</v>
      </c>
      <c r="D11" s="70" t="s">
        <v>146</v>
      </c>
      <c r="E11" s="41">
        <v>28495</v>
      </c>
      <c r="F11" s="42">
        <v>38867180</v>
      </c>
      <c r="G11" s="42">
        <v>5.2882731065012303</v>
      </c>
    </row>
    <row r="12" spans="1:7" s="28" customFormat="1" ht="45" x14ac:dyDescent="0.25">
      <c r="A12" s="40" t="s">
        <v>543</v>
      </c>
      <c r="B12" s="40" t="s">
        <v>544</v>
      </c>
      <c r="C12" s="37" t="s">
        <v>145</v>
      </c>
      <c r="D12" s="70" t="s">
        <v>146</v>
      </c>
      <c r="E12" s="41">
        <v>22855</v>
      </c>
      <c r="F12" s="42">
        <v>7762700.75</v>
      </c>
      <c r="G12" s="42">
        <v>1.0561939819158974</v>
      </c>
    </row>
    <row r="13" spans="1:7" s="28" customFormat="1" ht="60" x14ac:dyDescent="0.25">
      <c r="A13" s="40" t="s">
        <v>187</v>
      </c>
      <c r="B13" s="40" t="s">
        <v>16</v>
      </c>
      <c r="C13" s="37" t="s">
        <v>93</v>
      </c>
      <c r="D13" s="70" t="s">
        <v>94</v>
      </c>
      <c r="E13" s="41">
        <v>14940</v>
      </c>
      <c r="F13" s="42">
        <v>7340022</v>
      </c>
      <c r="G13" s="42">
        <v>0.99868426121286336</v>
      </c>
    </row>
    <row r="14" spans="1:7" s="28" customFormat="1" ht="60" x14ac:dyDescent="0.25">
      <c r="A14" s="40" t="s">
        <v>922</v>
      </c>
      <c r="B14" s="40" t="s">
        <v>923</v>
      </c>
      <c r="C14" s="37" t="s">
        <v>95</v>
      </c>
      <c r="D14" s="70" t="s">
        <v>96</v>
      </c>
      <c r="E14" s="41">
        <v>4350</v>
      </c>
      <c r="F14" s="42">
        <v>8314155</v>
      </c>
      <c r="G14" s="42">
        <v>1.1312249123754987</v>
      </c>
    </row>
    <row r="15" spans="1:7" s="28" customFormat="1" ht="60" x14ac:dyDescent="0.25">
      <c r="A15" s="40" t="s">
        <v>189</v>
      </c>
      <c r="B15" s="40" t="s">
        <v>17</v>
      </c>
      <c r="C15" s="37" t="s">
        <v>95</v>
      </c>
      <c r="D15" s="70" t="s">
        <v>96</v>
      </c>
      <c r="E15" s="41">
        <v>970</v>
      </c>
      <c r="F15" s="42">
        <v>5518815</v>
      </c>
      <c r="G15" s="42">
        <v>0.75089062145119834</v>
      </c>
    </row>
    <row r="16" spans="1:7" s="28" customFormat="1" ht="60" x14ac:dyDescent="0.25">
      <c r="A16" s="40" t="s">
        <v>188</v>
      </c>
      <c r="B16" s="40" t="s">
        <v>18</v>
      </c>
      <c r="C16" s="37" t="s">
        <v>95</v>
      </c>
      <c r="D16" s="70" t="s">
        <v>96</v>
      </c>
      <c r="E16" s="41">
        <v>3080</v>
      </c>
      <c r="F16" s="42">
        <v>4630164</v>
      </c>
      <c r="G16" s="42">
        <v>0.62998066131605546</v>
      </c>
    </row>
    <row r="17" spans="1:7" s="28" customFormat="1" ht="30" x14ac:dyDescent="0.25">
      <c r="A17" s="40" t="s">
        <v>769</v>
      </c>
      <c r="B17" s="40" t="s">
        <v>770</v>
      </c>
      <c r="C17" s="37" t="s">
        <v>771</v>
      </c>
      <c r="D17" s="70" t="s">
        <v>772</v>
      </c>
      <c r="E17" s="41">
        <v>1735</v>
      </c>
      <c r="F17" s="42">
        <v>9412375</v>
      </c>
      <c r="G17" s="42">
        <v>1.2806488554303277</v>
      </c>
    </row>
    <row r="18" spans="1:7" s="28" customFormat="1" x14ac:dyDescent="0.25">
      <c r="A18" s="40" t="s">
        <v>190</v>
      </c>
      <c r="B18" s="40" t="s">
        <v>10</v>
      </c>
      <c r="C18" s="37" t="s">
        <v>97</v>
      </c>
      <c r="D18" s="70" t="s">
        <v>98</v>
      </c>
      <c r="E18" s="41">
        <v>1781</v>
      </c>
      <c r="F18" s="42">
        <v>21767382</v>
      </c>
      <c r="G18" s="42">
        <v>2.9616725687209353</v>
      </c>
    </row>
    <row r="19" spans="1:7" s="28" customFormat="1" x14ac:dyDescent="0.25">
      <c r="A19" s="40" t="s">
        <v>339</v>
      </c>
      <c r="B19" s="40" t="s">
        <v>337</v>
      </c>
      <c r="C19" s="37" t="s">
        <v>97</v>
      </c>
      <c r="D19" s="70" t="s">
        <v>98</v>
      </c>
      <c r="E19" s="41">
        <v>16530</v>
      </c>
      <c r="F19" s="42">
        <v>9421273.5</v>
      </c>
      <c r="G19" s="42">
        <v>1.2818595863924966</v>
      </c>
    </row>
    <row r="20" spans="1:7" s="28" customFormat="1" ht="30" x14ac:dyDescent="0.25">
      <c r="A20" s="40" t="s">
        <v>635</v>
      </c>
      <c r="B20" s="40" t="s">
        <v>636</v>
      </c>
      <c r="C20" s="37" t="s">
        <v>637</v>
      </c>
      <c r="D20" s="70" t="s">
        <v>638</v>
      </c>
      <c r="E20" s="41">
        <v>10765</v>
      </c>
      <c r="F20" s="42">
        <v>11451268.75</v>
      </c>
      <c r="G20" s="42">
        <v>1.5580609801365306</v>
      </c>
    </row>
    <row r="21" spans="1:7" s="28" customFormat="1" ht="30" x14ac:dyDescent="0.25">
      <c r="A21" s="40" t="s">
        <v>191</v>
      </c>
      <c r="B21" s="40" t="s">
        <v>2</v>
      </c>
      <c r="C21" s="37" t="s">
        <v>99</v>
      </c>
      <c r="D21" s="70" t="s">
        <v>100</v>
      </c>
      <c r="E21" s="41">
        <v>12245</v>
      </c>
      <c r="F21" s="42">
        <v>9330077.75</v>
      </c>
      <c r="G21" s="42">
        <v>1.2694514818644036</v>
      </c>
    </row>
    <row r="22" spans="1:7" s="28" customFormat="1" ht="30" x14ac:dyDescent="0.25">
      <c r="A22" s="40" t="s">
        <v>678</v>
      </c>
      <c r="B22" s="40" t="s">
        <v>679</v>
      </c>
      <c r="C22" s="37" t="s">
        <v>680</v>
      </c>
      <c r="D22" s="70" t="s">
        <v>681</v>
      </c>
      <c r="E22" s="41">
        <v>49965</v>
      </c>
      <c r="F22" s="42">
        <v>20183361.75</v>
      </c>
      <c r="G22" s="42">
        <v>2.7461505862095117</v>
      </c>
    </row>
    <row r="23" spans="1:7" s="28" customFormat="1" ht="30" x14ac:dyDescent="0.25">
      <c r="A23" s="40" t="s">
        <v>509</v>
      </c>
      <c r="B23" s="40" t="s">
        <v>510</v>
      </c>
      <c r="C23" s="37" t="s">
        <v>545</v>
      </c>
      <c r="D23" s="70" t="s">
        <v>546</v>
      </c>
      <c r="E23" s="41">
        <v>5720</v>
      </c>
      <c r="F23" s="42">
        <v>8591440</v>
      </c>
      <c r="G23" s="42">
        <v>1.1689523422620043</v>
      </c>
    </row>
    <row r="24" spans="1:7" s="28" customFormat="1" ht="30" x14ac:dyDescent="0.25">
      <c r="A24" s="40" t="s">
        <v>192</v>
      </c>
      <c r="B24" s="40" t="s">
        <v>15</v>
      </c>
      <c r="C24" s="37" t="s">
        <v>101</v>
      </c>
      <c r="D24" s="70" t="s">
        <v>102</v>
      </c>
      <c r="E24" s="41">
        <v>3377</v>
      </c>
      <c r="F24" s="42">
        <v>13259790.5</v>
      </c>
      <c r="G24" s="42">
        <v>1.8041286632832765</v>
      </c>
    </row>
    <row r="25" spans="1:7" s="28" customFormat="1" x14ac:dyDescent="0.25">
      <c r="A25" s="40" t="s">
        <v>193</v>
      </c>
      <c r="B25" s="40" t="s">
        <v>3</v>
      </c>
      <c r="C25" s="37" t="s">
        <v>103</v>
      </c>
      <c r="D25" s="70" t="s">
        <v>104</v>
      </c>
      <c r="E25" s="41">
        <v>6761</v>
      </c>
      <c r="F25" s="42">
        <v>23169947</v>
      </c>
      <c r="G25" s="42">
        <v>3.1525057284618763</v>
      </c>
    </row>
    <row r="26" spans="1:7" s="28" customFormat="1" x14ac:dyDescent="0.25">
      <c r="A26" s="40" t="s">
        <v>356</v>
      </c>
      <c r="B26" s="40" t="s">
        <v>357</v>
      </c>
      <c r="C26" s="37" t="s">
        <v>358</v>
      </c>
      <c r="D26" s="70" t="s">
        <v>359</v>
      </c>
      <c r="E26" s="41">
        <v>1149</v>
      </c>
      <c r="F26" s="42">
        <v>18417321</v>
      </c>
      <c r="G26" s="42">
        <v>2.5058628729457695</v>
      </c>
    </row>
    <row r="27" spans="1:7" s="28" customFormat="1" ht="30" x14ac:dyDescent="0.25">
      <c r="A27" s="40" t="s">
        <v>639</v>
      </c>
      <c r="B27" s="40" t="s">
        <v>640</v>
      </c>
      <c r="C27" s="37" t="s">
        <v>641</v>
      </c>
      <c r="D27" s="70" t="s">
        <v>642</v>
      </c>
      <c r="E27" s="41">
        <v>69654</v>
      </c>
      <c r="F27" s="42">
        <v>9937536.1799999997</v>
      </c>
      <c r="G27" s="42">
        <v>1.3521023476768053</v>
      </c>
    </row>
    <row r="28" spans="1:7" s="28" customFormat="1" ht="30" x14ac:dyDescent="0.25">
      <c r="A28" s="40" t="s">
        <v>547</v>
      </c>
      <c r="B28" s="40" t="s">
        <v>548</v>
      </c>
      <c r="C28" s="37" t="s">
        <v>703</v>
      </c>
      <c r="D28" s="70" t="s">
        <v>704</v>
      </c>
      <c r="E28" s="41">
        <v>94017</v>
      </c>
      <c r="F28" s="42">
        <v>9932896.0500000007</v>
      </c>
      <c r="G28" s="42">
        <v>1.3514710110403509</v>
      </c>
    </row>
    <row r="29" spans="1:7" s="28" customFormat="1" x14ac:dyDescent="0.25">
      <c r="A29" s="40" t="s">
        <v>956</v>
      </c>
      <c r="B29" s="40" t="s">
        <v>957</v>
      </c>
      <c r="C29" s="37" t="s">
        <v>958</v>
      </c>
      <c r="D29" s="70" t="s">
        <v>959</v>
      </c>
      <c r="E29" s="41">
        <v>725</v>
      </c>
      <c r="F29" s="42">
        <v>3441212.5</v>
      </c>
      <c r="G29" s="42">
        <v>0.46821177964302702</v>
      </c>
    </row>
    <row r="30" spans="1:7" s="28" customFormat="1" x14ac:dyDescent="0.25">
      <c r="A30" s="40" t="s">
        <v>932</v>
      </c>
      <c r="B30" s="40" t="s">
        <v>933</v>
      </c>
      <c r="C30" s="37" t="s">
        <v>105</v>
      </c>
      <c r="D30" s="70" t="s">
        <v>106</v>
      </c>
      <c r="E30" s="41">
        <v>3040</v>
      </c>
      <c r="F30" s="42">
        <v>10453648</v>
      </c>
      <c r="G30" s="42">
        <v>1.422324582931676</v>
      </c>
    </row>
    <row r="31" spans="1:7" s="28" customFormat="1" x14ac:dyDescent="0.25">
      <c r="A31" s="40" t="s">
        <v>511</v>
      </c>
      <c r="B31" s="40" t="s">
        <v>512</v>
      </c>
      <c r="C31" s="37" t="s">
        <v>105</v>
      </c>
      <c r="D31" s="70" t="s">
        <v>106</v>
      </c>
      <c r="E31" s="41">
        <v>1810</v>
      </c>
      <c r="F31" s="42">
        <v>9905225</v>
      </c>
      <c r="G31" s="42">
        <v>1.3477060847054931</v>
      </c>
    </row>
    <row r="32" spans="1:7" s="28" customFormat="1" ht="30" x14ac:dyDescent="0.25">
      <c r="A32" s="40" t="s">
        <v>960</v>
      </c>
      <c r="B32" s="40" t="s">
        <v>953</v>
      </c>
      <c r="C32" s="37" t="s">
        <v>105</v>
      </c>
      <c r="D32" s="70" t="s">
        <v>106</v>
      </c>
      <c r="E32" s="41">
        <v>12160</v>
      </c>
      <c r="F32" s="42">
        <v>121473.54</v>
      </c>
      <c r="G32" s="42">
        <v>1.6527704215574722E-2</v>
      </c>
    </row>
    <row r="33" spans="1:7" s="28" customFormat="1" x14ac:dyDescent="0.25">
      <c r="A33" s="40" t="s">
        <v>194</v>
      </c>
      <c r="B33" s="40" t="s">
        <v>20</v>
      </c>
      <c r="C33" s="37" t="s">
        <v>107</v>
      </c>
      <c r="D33" s="70" t="s">
        <v>108</v>
      </c>
      <c r="E33" s="41">
        <v>44510</v>
      </c>
      <c r="F33" s="42">
        <v>15153429.5</v>
      </c>
      <c r="G33" s="42">
        <v>2.061777409529387</v>
      </c>
    </row>
    <row r="34" spans="1:7" s="28" customFormat="1" x14ac:dyDescent="0.25">
      <c r="A34" s="40" t="s">
        <v>195</v>
      </c>
      <c r="B34" s="40" t="s">
        <v>21</v>
      </c>
      <c r="C34" s="37" t="s">
        <v>109</v>
      </c>
      <c r="D34" s="70" t="s">
        <v>110</v>
      </c>
      <c r="E34" s="41">
        <v>30713</v>
      </c>
      <c r="F34" s="42">
        <v>8607318.25</v>
      </c>
      <c r="G34" s="42">
        <v>1.1711127388344673</v>
      </c>
    </row>
    <row r="35" spans="1:7" s="28" customFormat="1" ht="30" x14ac:dyDescent="0.25">
      <c r="A35" s="40" t="s">
        <v>705</v>
      </c>
      <c r="B35" s="40" t="s">
        <v>706</v>
      </c>
      <c r="C35" s="37" t="s">
        <v>707</v>
      </c>
      <c r="D35" s="70" t="s">
        <v>708</v>
      </c>
      <c r="E35" s="41">
        <v>2500</v>
      </c>
      <c r="F35" s="42">
        <v>4922000</v>
      </c>
      <c r="G35" s="42">
        <v>0.66968790198308847</v>
      </c>
    </row>
    <row r="36" spans="1:7" s="28" customFormat="1" x14ac:dyDescent="0.25">
      <c r="A36" s="40" t="s">
        <v>196</v>
      </c>
      <c r="B36" s="40" t="s">
        <v>14</v>
      </c>
      <c r="C36" s="37" t="s">
        <v>709</v>
      </c>
      <c r="D36" s="70" t="s">
        <v>710</v>
      </c>
      <c r="E36" s="41">
        <v>6290</v>
      </c>
      <c r="F36" s="42">
        <v>23015110</v>
      </c>
      <c r="G36" s="42">
        <v>3.1314385879337667</v>
      </c>
    </row>
    <row r="37" spans="1:7" s="28" customFormat="1" ht="30" x14ac:dyDescent="0.25">
      <c r="A37" s="40" t="s">
        <v>934</v>
      </c>
      <c r="B37" s="40" t="s">
        <v>935</v>
      </c>
      <c r="C37" s="37" t="s">
        <v>936</v>
      </c>
      <c r="D37" s="70" t="s">
        <v>937</v>
      </c>
      <c r="E37" s="41">
        <v>1720</v>
      </c>
      <c r="F37" s="42">
        <v>8045300</v>
      </c>
      <c r="G37" s="42">
        <v>1.0946444692857664</v>
      </c>
    </row>
    <row r="38" spans="1:7" s="28" customFormat="1" x14ac:dyDescent="0.25">
      <c r="A38" s="40" t="s">
        <v>197</v>
      </c>
      <c r="B38" s="40" t="s">
        <v>24</v>
      </c>
      <c r="C38" s="37" t="s">
        <v>111</v>
      </c>
      <c r="D38" s="70" t="s">
        <v>112</v>
      </c>
      <c r="E38" s="41">
        <v>7035</v>
      </c>
      <c r="F38" s="42">
        <v>9873622.5</v>
      </c>
      <c r="G38" s="42">
        <v>1.3434062448187762</v>
      </c>
    </row>
    <row r="39" spans="1:7" s="28" customFormat="1" ht="30" x14ac:dyDescent="0.25">
      <c r="A39" s="40" t="s">
        <v>198</v>
      </c>
      <c r="B39" s="40" t="s">
        <v>23</v>
      </c>
      <c r="C39" s="37" t="s">
        <v>113</v>
      </c>
      <c r="D39" s="70" t="s">
        <v>114</v>
      </c>
      <c r="E39" s="41">
        <v>13829</v>
      </c>
      <c r="F39" s="42">
        <v>25976393.600000001</v>
      </c>
      <c r="G39" s="42">
        <v>3.5343511846954341</v>
      </c>
    </row>
    <row r="40" spans="1:7" s="28" customFormat="1" ht="30" x14ac:dyDescent="0.25">
      <c r="A40" s="40" t="s">
        <v>199</v>
      </c>
      <c r="B40" s="40" t="s">
        <v>13</v>
      </c>
      <c r="C40" s="37" t="s">
        <v>115</v>
      </c>
      <c r="D40" s="70" t="s">
        <v>116</v>
      </c>
      <c r="E40" s="41">
        <v>15143</v>
      </c>
      <c r="F40" s="42">
        <v>21833177.399999999</v>
      </c>
      <c r="G40" s="42">
        <v>2.9706246986246612</v>
      </c>
    </row>
    <row r="41" spans="1:7" s="28" customFormat="1" ht="30" x14ac:dyDescent="0.25">
      <c r="A41" s="40" t="s">
        <v>450</v>
      </c>
      <c r="B41" s="40" t="s">
        <v>451</v>
      </c>
      <c r="C41" s="37" t="s">
        <v>115</v>
      </c>
      <c r="D41" s="70" t="s">
        <v>116</v>
      </c>
      <c r="E41" s="41">
        <v>3490</v>
      </c>
      <c r="F41" s="42">
        <v>4833999</v>
      </c>
      <c r="G41" s="42">
        <v>0.65771447551774642</v>
      </c>
    </row>
    <row r="42" spans="1:7" s="28" customFormat="1" x14ac:dyDescent="0.25">
      <c r="A42" s="40" t="s">
        <v>394</v>
      </c>
      <c r="B42" s="40" t="s">
        <v>395</v>
      </c>
      <c r="C42" s="37" t="s">
        <v>117</v>
      </c>
      <c r="D42" s="70" t="s">
        <v>118</v>
      </c>
      <c r="E42" s="41">
        <v>6995</v>
      </c>
      <c r="F42" s="42">
        <v>9795098.5</v>
      </c>
      <c r="G42" s="42">
        <v>1.3327222600940059</v>
      </c>
    </row>
    <row r="43" spans="1:7" s="28" customFormat="1" x14ac:dyDescent="0.25">
      <c r="A43" s="40" t="s">
        <v>200</v>
      </c>
      <c r="B43" s="40" t="s">
        <v>12</v>
      </c>
      <c r="C43" s="37" t="s">
        <v>117</v>
      </c>
      <c r="D43" s="70" t="s">
        <v>118</v>
      </c>
      <c r="E43" s="41">
        <v>3043</v>
      </c>
      <c r="F43" s="42">
        <v>8789401.1999999993</v>
      </c>
      <c r="G43" s="42">
        <v>1.1958869665411702</v>
      </c>
    </row>
    <row r="44" spans="1:7" s="28" customFormat="1" ht="30" x14ac:dyDescent="0.25">
      <c r="A44" s="40" t="s">
        <v>773</v>
      </c>
      <c r="B44" s="40" t="s">
        <v>924</v>
      </c>
      <c r="C44" s="37" t="s">
        <v>774</v>
      </c>
      <c r="D44" s="70" t="s">
        <v>775</v>
      </c>
      <c r="E44" s="41">
        <v>1845</v>
      </c>
      <c r="F44" s="42">
        <v>2415658.5</v>
      </c>
      <c r="G44" s="42">
        <v>0.32867478114031179</v>
      </c>
    </row>
    <row r="45" spans="1:7" s="28" customFormat="1" x14ac:dyDescent="0.25">
      <c r="A45" s="40" t="s">
        <v>925</v>
      </c>
      <c r="B45" s="40" t="s">
        <v>549</v>
      </c>
      <c r="C45" s="37" t="s">
        <v>550</v>
      </c>
      <c r="D45" s="70" t="s">
        <v>551</v>
      </c>
      <c r="E45" s="41">
        <v>68831</v>
      </c>
      <c r="F45" s="42">
        <v>22404490.5</v>
      </c>
      <c r="G45" s="42">
        <v>3.0483576265633965</v>
      </c>
    </row>
    <row r="46" spans="1:7" s="28" customFormat="1" ht="30" x14ac:dyDescent="0.25">
      <c r="A46" s="40" t="s">
        <v>201</v>
      </c>
      <c r="B46" s="40" t="s">
        <v>6</v>
      </c>
      <c r="C46" s="37" t="s">
        <v>119</v>
      </c>
      <c r="D46" s="70" t="s">
        <v>120</v>
      </c>
      <c r="E46" s="41">
        <v>64688</v>
      </c>
      <c r="F46" s="42">
        <v>61518288</v>
      </c>
      <c r="G46" s="42">
        <v>8.3701855392749707</v>
      </c>
    </row>
    <row r="47" spans="1:7" s="28" customFormat="1" ht="30" x14ac:dyDescent="0.25">
      <c r="A47" s="40" t="s">
        <v>202</v>
      </c>
      <c r="B47" s="40" t="s">
        <v>5</v>
      </c>
      <c r="C47" s="37" t="s">
        <v>119</v>
      </c>
      <c r="D47" s="70" t="s">
        <v>120</v>
      </c>
      <c r="E47" s="41">
        <v>28374</v>
      </c>
      <c r="F47" s="42">
        <v>38248152</v>
      </c>
      <c r="G47" s="42">
        <v>5.2040480836266294</v>
      </c>
    </row>
    <row r="48" spans="1:7" s="28" customFormat="1" ht="30" x14ac:dyDescent="0.25">
      <c r="A48" s="40" t="s">
        <v>203</v>
      </c>
      <c r="B48" s="40" t="s">
        <v>9</v>
      </c>
      <c r="C48" s="37" t="s">
        <v>119</v>
      </c>
      <c r="D48" s="70" t="s">
        <v>120</v>
      </c>
      <c r="E48" s="41">
        <v>25268</v>
      </c>
      <c r="F48" s="42">
        <v>22045066.600000001</v>
      </c>
      <c r="G48" s="42">
        <v>2.9994543682306904</v>
      </c>
    </row>
    <row r="49" spans="1:7" s="28" customFormat="1" ht="30" x14ac:dyDescent="0.25">
      <c r="A49" s="40" t="s">
        <v>204</v>
      </c>
      <c r="B49" s="40" t="s">
        <v>4</v>
      </c>
      <c r="C49" s="37" t="s">
        <v>119</v>
      </c>
      <c r="D49" s="70" t="s">
        <v>120</v>
      </c>
      <c r="E49" s="41">
        <v>10153</v>
      </c>
      <c r="F49" s="42">
        <v>20231883.100000001</v>
      </c>
      <c r="G49" s="42">
        <v>2.7527524068277338</v>
      </c>
    </row>
    <row r="50" spans="1:7" s="28" customFormat="1" ht="30" x14ac:dyDescent="0.25">
      <c r="A50" s="40" t="s">
        <v>205</v>
      </c>
      <c r="B50" s="40" t="s">
        <v>8</v>
      </c>
      <c r="C50" s="37" t="s">
        <v>119</v>
      </c>
      <c r="D50" s="70" t="s">
        <v>120</v>
      </c>
      <c r="E50" s="41">
        <v>14840</v>
      </c>
      <c r="F50" s="42">
        <v>16792944</v>
      </c>
      <c r="G50" s="42">
        <v>2.2848499462575158</v>
      </c>
    </row>
    <row r="51" spans="1:7" s="28" customFormat="1" ht="30" x14ac:dyDescent="0.25">
      <c r="A51" s="40" t="s">
        <v>206</v>
      </c>
      <c r="B51" s="40" t="s">
        <v>7</v>
      </c>
      <c r="C51" s="37" t="s">
        <v>119</v>
      </c>
      <c r="D51" s="70" t="s">
        <v>120</v>
      </c>
      <c r="E51" s="41">
        <v>43760</v>
      </c>
      <c r="F51" s="42">
        <v>8442616.8000000007</v>
      </c>
      <c r="G51" s="42">
        <v>1.1487034400729739</v>
      </c>
    </row>
    <row r="52" spans="1:7" s="28" customFormat="1" x14ac:dyDescent="0.25">
      <c r="A52" s="40" t="s">
        <v>776</v>
      </c>
      <c r="B52" s="40" t="s">
        <v>777</v>
      </c>
      <c r="C52" s="37" t="s">
        <v>778</v>
      </c>
      <c r="D52" s="70" t="s">
        <v>779</v>
      </c>
      <c r="E52" s="41">
        <v>4590</v>
      </c>
      <c r="F52" s="42">
        <v>9209376</v>
      </c>
      <c r="G52" s="42">
        <v>1.2530287874874864</v>
      </c>
    </row>
    <row r="53" spans="1:7" s="28" customFormat="1" x14ac:dyDescent="0.25">
      <c r="A53" s="40" t="s">
        <v>207</v>
      </c>
      <c r="B53" s="40" t="s">
        <v>938</v>
      </c>
      <c r="C53" s="37" t="s">
        <v>123</v>
      </c>
      <c r="D53" s="70" t="s">
        <v>124</v>
      </c>
      <c r="E53" s="41">
        <v>18470</v>
      </c>
      <c r="F53" s="42">
        <v>18449683</v>
      </c>
      <c r="G53" s="42">
        <v>2.5102660504922905</v>
      </c>
    </row>
    <row r="54" spans="1:7" s="28" customFormat="1" x14ac:dyDescent="0.25">
      <c r="A54" s="40" t="s">
        <v>874</v>
      </c>
      <c r="B54" s="40" t="s">
        <v>889</v>
      </c>
      <c r="C54" s="37" t="s">
        <v>123</v>
      </c>
      <c r="D54" s="70" t="s">
        <v>124</v>
      </c>
      <c r="E54" s="41">
        <v>17175</v>
      </c>
      <c r="F54" s="42">
        <v>10581517.5</v>
      </c>
      <c r="G54" s="42">
        <v>1.4397225222211165</v>
      </c>
    </row>
    <row r="55" spans="1:7" s="28" customFormat="1" x14ac:dyDescent="0.25">
      <c r="A55" s="40" t="s">
        <v>340</v>
      </c>
      <c r="B55" s="40" t="s">
        <v>338</v>
      </c>
      <c r="C55" s="37" t="s">
        <v>123</v>
      </c>
      <c r="D55" s="70" t="s">
        <v>124</v>
      </c>
      <c r="E55" s="41">
        <v>17977</v>
      </c>
      <c r="F55" s="42">
        <v>7375064.25</v>
      </c>
      <c r="G55" s="42">
        <v>1.0034521138913002</v>
      </c>
    </row>
    <row r="56" spans="1:7" s="28" customFormat="1" x14ac:dyDescent="0.25">
      <c r="A56" s="40" t="s">
        <v>780</v>
      </c>
      <c r="B56" s="40" t="s">
        <v>781</v>
      </c>
      <c r="C56" s="37" t="s">
        <v>125</v>
      </c>
      <c r="D56" s="70" t="s">
        <v>126</v>
      </c>
      <c r="E56" s="41">
        <v>21596</v>
      </c>
      <c r="F56" s="42">
        <v>16336294.199999999</v>
      </c>
      <c r="G56" s="42">
        <v>2.2227181204747049</v>
      </c>
    </row>
    <row r="57" spans="1:7" s="28" customFormat="1" x14ac:dyDescent="0.25">
      <c r="A57" s="40" t="s">
        <v>939</v>
      </c>
      <c r="B57" s="40" t="s">
        <v>940</v>
      </c>
      <c r="C57" s="37" t="s">
        <v>941</v>
      </c>
      <c r="D57" s="70" t="s">
        <v>942</v>
      </c>
      <c r="E57" s="41">
        <v>4808</v>
      </c>
      <c r="F57" s="42">
        <v>8183216</v>
      </c>
      <c r="G57" s="42">
        <v>1.1134093365531168</v>
      </c>
    </row>
    <row r="58" spans="1:7" s="28" customFormat="1" x14ac:dyDescent="0.25">
      <c r="A58" s="40" t="s">
        <v>208</v>
      </c>
      <c r="B58" s="40" t="s">
        <v>19</v>
      </c>
      <c r="C58" s="37" t="s">
        <v>129</v>
      </c>
      <c r="D58" s="70" t="s">
        <v>130</v>
      </c>
      <c r="E58" s="41">
        <v>1770</v>
      </c>
      <c r="F58" s="42">
        <v>13113930</v>
      </c>
      <c r="G58" s="42">
        <v>1.7842828664065589</v>
      </c>
    </row>
    <row r="59" spans="1:7" s="28" customFormat="1" x14ac:dyDescent="0.25">
      <c r="A59" s="40"/>
      <c r="B59" s="40"/>
      <c r="C59" s="37"/>
      <c r="D59" s="70"/>
      <c r="E59" s="41"/>
      <c r="F59" s="42"/>
      <c r="G59" s="42"/>
    </row>
    <row r="60" spans="1:7" s="28" customFormat="1" x14ac:dyDescent="0.25">
      <c r="A60" s="38" t="s">
        <v>131</v>
      </c>
      <c r="B60" s="40"/>
      <c r="C60" s="37"/>
      <c r="D60" s="70"/>
      <c r="E60" s="41"/>
      <c r="F60" s="42"/>
      <c r="G60" s="42"/>
    </row>
    <row r="61" spans="1:7" s="28" customFormat="1" x14ac:dyDescent="0.25">
      <c r="A61" s="40" t="s">
        <v>132</v>
      </c>
      <c r="B61" s="40"/>
      <c r="C61" s="37"/>
      <c r="D61" s="70"/>
      <c r="E61" s="41"/>
      <c r="F61" s="42"/>
      <c r="G61" s="42"/>
    </row>
    <row r="62" spans="1:7" s="28" customFormat="1" ht="30" x14ac:dyDescent="0.25">
      <c r="A62" s="88" t="s">
        <v>209</v>
      </c>
      <c r="B62" s="40" t="s">
        <v>396</v>
      </c>
      <c r="C62" s="37" t="s">
        <v>133</v>
      </c>
      <c r="D62" s="70" t="s">
        <v>134</v>
      </c>
      <c r="E62" s="41">
        <v>24076.467000000001</v>
      </c>
      <c r="F62" s="42">
        <v>33438049.84</v>
      </c>
      <c r="G62" s="42">
        <v>4.5495850149848733</v>
      </c>
    </row>
    <row r="63" spans="1:7" s="28" customFormat="1" x14ac:dyDescent="0.25">
      <c r="A63" s="88"/>
      <c r="B63" s="40"/>
      <c r="C63" s="37"/>
      <c r="D63" s="70"/>
      <c r="E63" s="41"/>
      <c r="F63" s="42"/>
      <c r="G63" s="42"/>
    </row>
    <row r="64" spans="1:7" s="28" customFormat="1" x14ac:dyDescent="0.25">
      <c r="A64" s="69" t="s">
        <v>257</v>
      </c>
      <c r="B64" s="40"/>
      <c r="C64" s="37"/>
      <c r="D64" s="70"/>
      <c r="E64" s="41"/>
      <c r="F64" s="42"/>
      <c r="G64" s="42"/>
    </row>
    <row r="65" spans="1:7" s="28" customFormat="1" x14ac:dyDescent="0.25">
      <c r="A65" s="89" t="s">
        <v>575</v>
      </c>
      <c r="B65" s="40"/>
      <c r="C65" s="37"/>
      <c r="D65" s="70"/>
      <c r="E65" s="41"/>
      <c r="F65" s="42">
        <v>1.2</v>
      </c>
      <c r="G65" s="42" t="s">
        <v>673</v>
      </c>
    </row>
    <row r="66" spans="1:7" s="28" customFormat="1" x14ac:dyDescent="0.25">
      <c r="A66" s="70" t="s">
        <v>576</v>
      </c>
      <c r="B66" s="40"/>
      <c r="C66" s="37"/>
      <c r="D66" s="70"/>
      <c r="E66" s="41"/>
      <c r="F66" s="42">
        <v>-7772156.04</v>
      </c>
      <c r="G66" s="42">
        <v>-1.0574803065191674</v>
      </c>
    </row>
    <row r="67" spans="1:7" s="28" customFormat="1" x14ac:dyDescent="0.25">
      <c r="A67" s="31" t="s">
        <v>135</v>
      </c>
      <c r="B67" s="31"/>
      <c r="C67" s="31"/>
      <c r="D67" s="69"/>
      <c r="E67" s="36">
        <f>SUM(E8:E66)</f>
        <v>938070.46699999995</v>
      </c>
      <c r="F67" s="36">
        <f>SUM(F8:F66)</f>
        <v>734969227.5200001</v>
      </c>
      <c r="G67" s="36">
        <f>SUM(G8:G66)</f>
        <v>100</v>
      </c>
    </row>
    <row r="68" spans="1:7" s="28" customFormat="1" x14ac:dyDescent="0.25">
      <c r="A68" s="31"/>
      <c r="B68" s="31"/>
      <c r="C68" s="31"/>
      <c r="D68" s="69"/>
      <c r="E68" s="36"/>
      <c r="F68" s="36"/>
      <c r="G68" s="36"/>
    </row>
    <row r="69" spans="1:7" s="28" customFormat="1" x14ac:dyDescent="0.25">
      <c r="A69" s="50" t="s">
        <v>56</v>
      </c>
      <c r="B69" s="50"/>
      <c r="C69" s="73"/>
      <c r="D69" s="73"/>
      <c r="E69" s="51"/>
      <c r="F69" s="35"/>
      <c r="G69" s="32"/>
    </row>
    <row r="70" spans="1:7" s="28" customFormat="1" x14ac:dyDescent="0.25">
      <c r="A70" s="40" t="s">
        <v>160</v>
      </c>
      <c r="B70" s="40"/>
      <c r="C70" s="37"/>
      <c r="D70" s="37"/>
      <c r="E70" s="41"/>
      <c r="F70" s="42">
        <v>0</v>
      </c>
      <c r="G70" s="42">
        <v>0</v>
      </c>
    </row>
    <row r="71" spans="1:7" s="28" customFormat="1" x14ac:dyDescent="0.25">
      <c r="A71" s="48" t="s">
        <v>161</v>
      </c>
      <c r="B71" s="48"/>
      <c r="C71" s="55"/>
      <c r="D71" s="55"/>
      <c r="E71" s="49"/>
      <c r="F71" s="42">
        <v>0</v>
      </c>
      <c r="G71" s="42">
        <v>0</v>
      </c>
    </row>
    <row r="72" spans="1:7" s="28" customFormat="1" x14ac:dyDescent="0.25">
      <c r="A72" s="48" t="s">
        <v>57</v>
      </c>
      <c r="B72" s="48"/>
      <c r="C72" s="55"/>
      <c r="D72" s="55"/>
      <c r="E72" s="49"/>
      <c r="F72" s="42">
        <v>0</v>
      </c>
      <c r="G72" s="42">
        <v>0</v>
      </c>
    </row>
    <row r="73" spans="1:7" s="28" customFormat="1" x14ac:dyDescent="0.25">
      <c r="A73" s="48" t="s">
        <v>162</v>
      </c>
      <c r="B73" s="48"/>
      <c r="C73" s="55"/>
      <c r="D73" s="55"/>
      <c r="E73" s="49"/>
      <c r="F73" s="42">
        <v>0</v>
      </c>
      <c r="G73" s="42">
        <v>0</v>
      </c>
    </row>
    <row r="74" spans="1:7" s="28" customFormat="1" x14ac:dyDescent="0.25">
      <c r="A74" s="48" t="s">
        <v>163</v>
      </c>
      <c r="B74" s="48"/>
      <c r="C74" s="55"/>
      <c r="D74" s="55"/>
      <c r="E74" s="49"/>
      <c r="F74" s="42">
        <v>0</v>
      </c>
      <c r="G74" s="42">
        <v>0</v>
      </c>
    </row>
    <row r="75" spans="1:7" s="28" customFormat="1" x14ac:dyDescent="0.25">
      <c r="A75" s="48" t="s">
        <v>164</v>
      </c>
      <c r="B75" s="48"/>
      <c r="C75" s="55"/>
      <c r="D75" s="55"/>
      <c r="E75" s="49"/>
      <c r="F75" s="42">
        <v>0</v>
      </c>
      <c r="G75" s="42">
        <v>0</v>
      </c>
    </row>
    <row r="76" spans="1:7" s="28" customFormat="1" x14ac:dyDescent="0.25">
      <c r="A76" s="48" t="s">
        <v>165</v>
      </c>
      <c r="B76" s="48"/>
      <c r="C76" s="55"/>
      <c r="D76" s="55"/>
      <c r="E76" s="49"/>
      <c r="F76" s="42">
        <v>0</v>
      </c>
      <c r="G76" s="42">
        <v>0</v>
      </c>
    </row>
    <row r="77" spans="1:7" s="28" customFormat="1" x14ac:dyDescent="0.25">
      <c r="A77" s="48" t="s">
        <v>166</v>
      </c>
      <c r="B77" s="48"/>
      <c r="C77" s="55"/>
      <c r="D77" s="55"/>
      <c r="E77" s="49"/>
      <c r="F77" s="42">
        <v>0</v>
      </c>
      <c r="G77" s="42">
        <v>0</v>
      </c>
    </row>
    <row r="78" spans="1:7" s="28" customFormat="1" x14ac:dyDescent="0.25">
      <c r="A78" s="48" t="s">
        <v>167</v>
      </c>
      <c r="B78" s="48"/>
      <c r="C78" s="55"/>
      <c r="D78" s="55"/>
      <c r="E78" s="49"/>
      <c r="F78" s="42">
        <v>0</v>
      </c>
      <c r="G78" s="42">
        <v>0</v>
      </c>
    </row>
    <row r="79" spans="1:7" s="28" customFormat="1" x14ac:dyDescent="0.25">
      <c r="A79" s="48" t="s">
        <v>168</v>
      </c>
      <c r="B79" s="48"/>
      <c r="C79" s="55"/>
      <c r="D79" s="55"/>
      <c r="E79" s="49"/>
      <c r="F79" s="42">
        <v>0</v>
      </c>
      <c r="G79" s="42">
        <v>0</v>
      </c>
    </row>
    <row r="80" spans="1:7" s="28" customFormat="1" x14ac:dyDescent="0.25">
      <c r="A80" s="48" t="s">
        <v>169</v>
      </c>
      <c r="B80" s="48"/>
      <c r="C80" s="55"/>
      <c r="D80" s="55"/>
      <c r="E80" s="49"/>
      <c r="F80" s="42">
        <v>0</v>
      </c>
      <c r="G80" s="42">
        <v>0</v>
      </c>
    </row>
    <row r="81" spans="1:7" s="28" customFormat="1" x14ac:dyDescent="0.25">
      <c r="A81" s="48" t="s">
        <v>170</v>
      </c>
      <c r="B81" s="48"/>
      <c r="C81" s="55"/>
      <c r="D81" s="55"/>
      <c r="E81" s="49"/>
      <c r="F81" s="42">
        <v>0</v>
      </c>
      <c r="G81" s="42">
        <v>0</v>
      </c>
    </row>
    <row r="82" spans="1:7" s="28" customFormat="1" x14ac:dyDescent="0.25">
      <c r="A82" s="48" t="s">
        <v>171</v>
      </c>
      <c r="B82" s="48"/>
      <c r="C82" s="55"/>
      <c r="D82" s="55"/>
      <c r="E82" s="49"/>
      <c r="F82" s="42">
        <v>0</v>
      </c>
      <c r="G82" s="42">
        <v>0</v>
      </c>
    </row>
    <row r="83" spans="1:7" s="28" customFormat="1" x14ac:dyDescent="0.25">
      <c r="A83" s="103" t="s">
        <v>552</v>
      </c>
      <c r="B83" s="48"/>
      <c r="C83" s="55"/>
      <c r="D83" s="55"/>
      <c r="E83" s="49"/>
      <c r="F83" s="42">
        <v>0</v>
      </c>
      <c r="G83" s="42">
        <v>0</v>
      </c>
    </row>
    <row r="84" spans="1:7" s="28" customFormat="1" x14ac:dyDescent="0.25">
      <c r="A84" s="104" t="s">
        <v>553</v>
      </c>
      <c r="B84" s="48"/>
      <c r="C84" s="55"/>
      <c r="D84" s="55"/>
      <c r="E84" s="49"/>
      <c r="F84" s="42">
        <v>0</v>
      </c>
      <c r="G84" s="42">
        <v>0</v>
      </c>
    </row>
    <row r="85" spans="1:7" s="28" customFormat="1" x14ac:dyDescent="0.25">
      <c r="A85" s="52" t="s">
        <v>26</v>
      </c>
      <c r="B85" s="53"/>
      <c r="C85" s="53"/>
      <c r="D85" s="53"/>
      <c r="E85" s="49"/>
      <c r="F85" s="36">
        <f>SUM(F70:F84)</f>
        <v>0</v>
      </c>
      <c r="G85" s="36">
        <f>SUM(G70:G84)</f>
        <v>0</v>
      </c>
    </row>
    <row r="86" spans="1:7" s="28" customFormat="1" x14ac:dyDescent="0.25">
      <c r="A86" s="52"/>
      <c r="B86" s="53"/>
      <c r="C86" s="53"/>
      <c r="D86" s="53"/>
      <c r="E86" s="49"/>
      <c r="F86" s="42"/>
      <c r="G86" s="36"/>
    </row>
    <row r="87" spans="1:7" s="28" customFormat="1" x14ac:dyDescent="0.25">
      <c r="A87" s="54" t="s">
        <v>172</v>
      </c>
      <c r="B87" s="55"/>
      <c r="C87" s="55"/>
      <c r="D87" s="55"/>
      <c r="E87" s="49"/>
      <c r="F87" s="42">
        <v>0</v>
      </c>
      <c r="G87" s="42">
        <v>0</v>
      </c>
    </row>
    <row r="88" spans="1:7" s="28" customFormat="1" x14ac:dyDescent="0.25">
      <c r="A88" s="54" t="s">
        <v>29</v>
      </c>
      <c r="B88" s="55"/>
      <c r="C88" s="55"/>
      <c r="D88" s="55"/>
      <c r="E88" s="49"/>
      <c r="F88" s="42">
        <v>709303332.5200001</v>
      </c>
      <c r="G88" s="42">
        <v>96.507895291534282</v>
      </c>
    </row>
    <row r="89" spans="1:7" s="28" customFormat="1" x14ac:dyDescent="0.25">
      <c r="A89" s="54" t="s">
        <v>173</v>
      </c>
      <c r="B89" s="55"/>
      <c r="C89" s="55"/>
      <c r="D89" s="55"/>
      <c r="E89" s="49"/>
      <c r="F89" s="42">
        <v>0</v>
      </c>
      <c r="G89" s="42">
        <v>0</v>
      </c>
    </row>
    <row r="90" spans="1:7" s="28" customFormat="1" x14ac:dyDescent="0.25">
      <c r="A90" s="54" t="s">
        <v>174</v>
      </c>
      <c r="B90" s="55"/>
      <c r="C90" s="55"/>
      <c r="D90" s="55"/>
      <c r="E90" s="49"/>
      <c r="F90" s="42">
        <v>33438049.84</v>
      </c>
      <c r="G90" s="42">
        <v>4.5495850149848733</v>
      </c>
    </row>
    <row r="91" spans="1:7" s="28" customFormat="1" x14ac:dyDescent="0.25">
      <c r="A91" s="48" t="s">
        <v>175</v>
      </c>
      <c r="B91" s="55"/>
      <c r="C91" s="55"/>
      <c r="D91" s="55"/>
      <c r="E91" s="49"/>
      <c r="F91" s="42">
        <v>-7772154.8399999999</v>
      </c>
      <c r="G91" s="42">
        <v>-1.0574803065191605</v>
      </c>
    </row>
    <row r="92" spans="1:7" s="28" customFormat="1" x14ac:dyDescent="0.25">
      <c r="A92" s="48" t="s">
        <v>176</v>
      </c>
      <c r="B92" s="55"/>
      <c r="C92" s="55"/>
      <c r="D92" s="55"/>
      <c r="E92" s="49"/>
      <c r="F92" s="42">
        <v>0</v>
      </c>
      <c r="G92" s="42">
        <v>0</v>
      </c>
    </row>
    <row r="93" spans="1:7" s="28" customFormat="1" x14ac:dyDescent="0.25">
      <c r="A93" s="48" t="s">
        <v>177</v>
      </c>
      <c r="B93" s="48"/>
      <c r="C93" s="55"/>
      <c r="D93" s="55"/>
      <c r="E93" s="49"/>
      <c r="F93" s="42">
        <v>0</v>
      </c>
      <c r="G93" s="42">
        <v>0</v>
      </c>
    </row>
    <row r="94" spans="1:7" s="28" customFormat="1" x14ac:dyDescent="0.25">
      <c r="A94" s="52" t="s">
        <v>27</v>
      </c>
      <c r="B94" s="48"/>
      <c r="C94" s="55"/>
      <c r="D94" s="55"/>
      <c r="E94" s="49"/>
      <c r="F94" s="56">
        <f>SUM(F85:F93)</f>
        <v>734969227.5200001</v>
      </c>
      <c r="G94" s="56">
        <f>SUM(G85:G93)</f>
        <v>99.999999999999986</v>
      </c>
    </row>
    <row r="95" spans="1:7" s="28" customFormat="1" x14ac:dyDescent="0.25">
      <c r="A95" s="48"/>
      <c r="B95" s="48"/>
      <c r="C95" s="55"/>
      <c r="D95" s="55"/>
      <c r="E95" s="32"/>
      <c r="F95" s="35"/>
      <c r="G95" s="32"/>
    </row>
    <row r="96" spans="1:7" x14ac:dyDescent="0.25">
      <c r="A96" s="44" t="s">
        <v>136</v>
      </c>
      <c r="B96" s="109">
        <v>46709937.800499998</v>
      </c>
      <c r="C96" s="109"/>
      <c r="D96" s="109"/>
      <c r="E96" s="109"/>
      <c r="F96" s="109"/>
      <c r="G96" s="109"/>
    </row>
    <row r="97" spans="1:7" x14ac:dyDescent="0.25">
      <c r="A97" s="44" t="s">
        <v>137</v>
      </c>
      <c r="B97" s="109">
        <v>15.7348</v>
      </c>
      <c r="C97" s="109"/>
      <c r="D97" s="109"/>
      <c r="E97" s="109"/>
      <c r="F97" s="109"/>
      <c r="G97" s="109"/>
    </row>
    <row r="98" spans="1:7" x14ac:dyDescent="0.25">
      <c r="A98" s="57"/>
      <c r="B98" s="57"/>
      <c r="C98" s="57"/>
      <c r="D98" s="57"/>
      <c r="E98" s="58"/>
      <c r="F98" s="59"/>
      <c r="G98" s="60"/>
    </row>
    <row r="99" spans="1:7" x14ac:dyDescent="0.25">
      <c r="A99" s="83" t="s">
        <v>702</v>
      </c>
      <c r="B99" s="57"/>
      <c r="C99" s="57"/>
      <c r="D99" s="57"/>
      <c r="E99" s="58"/>
      <c r="F99" s="59"/>
      <c r="G99" s="60"/>
    </row>
    <row r="100" spans="1:7" x14ac:dyDescent="0.25">
      <c r="A100" s="57"/>
      <c r="B100" s="57"/>
      <c r="C100" s="57"/>
      <c r="D100" s="57"/>
      <c r="E100" s="58"/>
      <c r="F100" s="59"/>
      <c r="G100" s="60"/>
    </row>
    <row r="101" spans="1:7" x14ac:dyDescent="0.25">
      <c r="A101" s="61" t="s">
        <v>138</v>
      </c>
      <c r="C101" s="62"/>
      <c r="D101" s="62"/>
    </row>
    <row r="102" spans="1:7" x14ac:dyDescent="0.25">
      <c r="A102" s="105" t="s">
        <v>555</v>
      </c>
      <c r="C102" s="62"/>
      <c r="D102" s="62"/>
      <c r="F102" s="25" t="s">
        <v>30</v>
      </c>
    </row>
    <row r="103" spans="1:7" x14ac:dyDescent="0.25">
      <c r="A103" s="65"/>
      <c r="C103" s="62"/>
      <c r="D103" s="62"/>
      <c r="F103" s="25"/>
    </row>
    <row r="104" spans="1:7" x14ac:dyDescent="0.25">
      <c r="A104" s="106" t="s">
        <v>554</v>
      </c>
      <c r="C104" s="62"/>
      <c r="D104" s="62"/>
      <c r="F104" s="25" t="s">
        <v>30</v>
      </c>
    </row>
    <row r="105" spans="1:7" x14ac:dyDescent="0.25">
      <c r="A105" s="61"/>
      <c r="C105" s="62"/>
      <c r="D105" s="62"/>
      <c r="F105" s="25"/>
    </row>
    <row r="106" spans="1:7" x14ac:dyDescent="0.25">
      <c r="A106" s="62" t="s">
        <v>139</v>
      </c>
      <c r="C106" s="62"/>
      <c r="D106" s="62"/>
      <c r="F106" s="64">
        <v>15.444100000000001</v>
      </c>
    </row>
    <row r="107" spans="1:7" x14ac:dyDescent="0.25">
      <c r="A107" s="62" t="s">
        <v>140</v>
      </c>
      <c r="C107" s="62"/>
      <c r="D107" s="62"/>
      <c r="F107" s="64">
        <v>15.7348</v>
      </c>
    </row>
    <row r="108" spans="1:7" x14ac:dyDescent="0.25">
      <c r="C108" s="62"/>
      <c r="D108" s="62"/>
      <c r="F108" s="64"/>
    </row>
    <row r="109" spans="1:7" x14ac:dyDescent="0.25">
      <c r="A109" s="62" t="s">
        <v>141</v>
      </c>
      <c r="C109" s="62"/>
      <c r="D109" s="62"/>
      <c r="F109" s="25" t="s">
        <v>30</v>
      </c>
    </row>
    <row r="110" spans="1:7" x14ac:dyDescent="0.25">
      <c r="C110" s="62"/>
      <c r="D110" s="62"/>
      <c r="F110" s="25"/>
    </row>
    <row r="111" spans="1:7" x14ac:dyDescent="0.25">
      <c r="A111" s="62" t="s">
        <v>142</v>
      </c>
      <c r="C111" s="62"/>
      <c r="D111" s="62"/>
      <c r="F111" s="25" t="s">
        <v>30</v>
      </c>
    </row>
    <row r="112" spans="1:7" x14ac:dyDescent="0.25">
      <c r="C112" s="62"/>
      <c r="D112" s="62"/>
      <c r="F112" s="25"/>
    </row>
    <row r="113" spans="3:6" x14ac:dyDescent="0.25">
      <c r="C113" s="62"/>
      <c r="D113" s="62"/>
      <c r="F113" s="25"/>
    </row>
    <row r="114" spans="3:6" x14ac:dyDescent="0.25">
      <c r="C114" s="62"/>
      <c r="D114" s="62"/>
    </row>
    <row r="115" spans="3:6" x14ac:dyDescent="0.25">
      <c r="C115" s="62"/>
      <c r="D115" s="62"/>
    </row>
  </sheetData>
  <mergeCells count="3">
    <mergeCell ref="A4:G4"/>
    <mergeCell ref="B96:G96"/>
    <mergeCell ref="B97:G97"/>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31"/>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880</v>
      </c>
      <c r="B1" s="1"/>
      <c r="C1" s="67"/>
      <c r="D1" s="67"/>
      <c r="E1" s="25"/>
      <c r="F1" s="26"/>
      <c r="G1" s="26"/>
      <c r="H1" s="27"/>
    </row>
    <row r="2" spans="1:8" s="28" customFormat="1" x14ac:dyDescent="0.25">
      <c r="A2" s="1" t="s">
        <v>886</v>
      </c>
      <c r="B2" s="1"/>
      <c r="C2" s="67"/>
      <c r="D2" s="67"/>
      <c r="E2" s="26"/>
      <c r="F2" s="26"/>
      <c r="G2" s="26"/>
      <c r="H2" s="27"/>
    </row>
    <row r="3" spans="1:8" s="28" customFormat="1" x14ac:dyDescent="0.25">
      <c r="A3" s="1" t="s">
        <v>975</v>
      </c>
      <c r="B3" s="1"/>
      <c r="C3" s="67"/>
      <c r="D3" s="67"/>
      <c r="E3" s="25"/>
      <c r="F3" s="25"/>
      <c r="G3" s="26"/>
      <c r="H3" s="27"/>
    </row>
    <row r="4" spans="1:8" s="30" customFormat="1" x14ac:dyDescent="0.25">
      <c r="A4" s="110"/>
      <c r="B4" s="110"/>
      <c r="C4" s="110"/>
      <c r="D4" s="110"/>
      <c r="E4" s="110"/>
      <c r="F4" s="110"/>
      <c r="G4" s="110"/>
      <c r="H4" s="110"/>
    </row>
    <row r="5" spans="1:8" s="28" customFormat="1" ht="30" x14ac:dyDescent="0.25">
      <c r="A5" s="31" t="s">
        <v>82</v>
      </c>
      <c r="B5" s="31" t="s">
        <v>83</v>
      </c>
      <c r="C5" s="31" t="s">
        <v>84</v>
      </c>
      <c r="D5" s="31" t="s">
        <v>85</v>
      </c>
      <c r="E5" s="32" t="s">
        <v>0</v>
      </c>
      <c r="F5" s="32" t="s">
        <v>86</v>
      </c>
      <c r="G5" s="32" t="s">
        <v>1</v>
      </c>
      <c r="H5" s="31" t="s">
        <v>31</v>
      </c>
    </row>
    <row r="6" spans="1:8" s="28" customFormat="1" x14ac:dyDescent="0.25">
      <c r="A6" s="33" t="s">
        <v>143</v>
      </c>
      <c r="B6" s="33"/>
      <c r="C6" s="68"/>
      <c r="D6" s="68"/>
      <c r="E6" s="34"/>
      <c r="F6" s="35"/>
      <c r="G6" s="36"/>
      <c r="H6" s="37"/>
    </row>
    <row r="7" spans="1:8" s="28" customFormat="1" x14ac:dyDescent="0.25">
      <c r="A7" s="38" t="s">
        <v>144</v>
      </c>
      <c r="B7" s="38"/>
      <c r="C7" s="31"/>
      <c r="D7" s="69"/>
      <c r="E7" s="39"/>
      <c r="F7" s="35"/>
      <c r="G7" s="36"/>
      <c r="H7" s="37"/>
    </row>
    <row r="8" spans="1:8" s="28" customFormat="1" ht="45" x14ac:dyDescent="0.25">
      <c r="A8" s="88" t="s">
        <v>949</v>
      </c>
      <c r="B8" s="40" t="s">
        <v>950</v>
      </c>
      <c r="C8" s="37" t="s">
        <v>145</v>
      </c>
      <c r="D8" s="70" t="s">
        <v>146</v>
      </c>
      <c r="E8" s="41">
        <v>8</v>
      </c>
      <c r="F8" s="42">
        <v>8470462.8699999992</v>
      </c>
      <c r="G8" s="42">
        <v>3.607204517837804</v>
      </c>
      <c r="H8" s="37" t="s">
        <v>147</v>
      </c>
    </row>
    <row r="9" spans="1:8" s="28" customFormat="1" ht="45" x14ac:dyDescent="0.25">
      <c r="A9" s="88" t="s">
        <v>633</v>
      </c>
      <c r="B9" s="40" t="s">
        <v>634</v>
      </c>
      <c r="C9" s="37" t="s">
        <v>145</v>
      </c>
      <c r="D9" s="70" t="s">
        <v>146</v>
      </c>
      <c r="E9" s="41">
        <v>1</v>
      </c>
      <c r="F9" s="42">
        <v>1051226.8500000001</v>
      </c>
      <c r="G9" s="42">
        <v>0.44767214032925734</v>
      </c>
      <c r="H9" s="37" t="s">
        <v>147</v>
      </c>
    </row>
    <row r="10" spans="1:8" s="28" customFormat="1" ht="45" x14ac:dyDescent="0.25">
      <c r="A10" s="40" t="s">
        <v>210</v>
      </c>
      <c r="B10" s="40" t="s">
        <v>39</v>
      </c>
      <c r="C10" s="37" t="s">
        <v>145</v>
      </c>
      <c r="D10" s="70" t="s">
        <v>146</v>
      </c>
      <c r="E10" s="41">
        <v>1</v>
      </c>
      <c r="F10" s="42">
        <v>1036733.41</v>
      </c>
      <c r="G10" s="42">
        <v>0.44150000982713622</v>
      </c>
      <c r="H10" s="37" t="s">
        <v>147</v>
      </c>
    </row>
    <row r="11" spans="1:8" s="28" customFormat="1" ht="45" x14ac:dyDescent="0.25">
      <c r="A11" s="40" t="s">
        <v>767</v>
      </c>
      <c r="B11" s="40" t="s">
        <v>768</v>
      </c>
      <c r="C11" s="37" t="s">
        <v>145</v>
      </c>
      <c r="D11" s="70" t="s">
        <v>146</v>
      </c>
      <c r="E11" s="41">
        <v>10</v>
      </c>
      <c r="F11" s="42">
        <v>1021396.68</v>
      </c>
      <c r="G11" s="42">
        <v>0.43496875851372857</v>
      </c>
      <c r="H11" s="37" t="s">
        <v>147</v>
      </c>
    </row>
    <row r="12" spans="1:8" s="28" customFormat="1" x14ac:dyDescent="0.25">
      <c r="A12" s="40" t="s">
        <v>213</v>
      </c>
      <c r="B12" s="40" t="s">
        <v>53</v>
      </c>
      <c r="C12" s="37" t="s">
        <v>148</v>
      </c>
      <c r="D12" s="70" t="s">
        <v>149</v>
      </c>
      <c r="E12" s="41">
        <v>4</v>
      </c>
      <c r="F12" s="42">
        <v>4292649.32</v>
      </c>
      <c r="G12" s="42">
        <v>1.8280540577586379</v>
      </c>
      <c r="H12" s="37" t="s">
        <v>147</v>
      </c>
    </row>
    <row r="13" spans="1:8" s="28" customFormat="1" x14ac:dyDescent="0.25">
      <c r="A13" s="40" t="s">
        <v>852</v>
      </c>
      <c r="B13" s="40" t="s">
        <v>853</v>
      </c>
      <c r="C13" s="37" t="s">
        <v>109</v>
      </c>
      <c r="D13" s="70" t="s">
        <v>110</v>
      </c>
      <c r="E13" s="41">
        <v>50</v>
      </c>
      <c r="F13" s="42">
        <v>5012356.88</v>
      </c>
      <c r="G13" s="42">
        <v>2.1345464421534501</v>
      </c>
      <c r="H13" s="37" t="s">
        <v>147</v>
      </c>
    </row>
    <row r="14" spans="1:8" s="28" customFormat="1" x14ac:dyDescent="0.25">
      <c r="A14" s="88" t="s">
        <v>216</v>
      </c>
      <c r="B14" s="40" t="s">
        <v>55</v>
      </c>
      <c r="C14" s="37" t="s">
        <v>109</v>
      </c>
      <c r="D14" s="70" t="s">
        <v>110</v>
      </c>
      <c r="E14" s="41">
        <v>1</v>
      </c>
      <c r="F14" s="42">
        <v>1086312.6299999999</v>
      </c>
      <c r="G14" s="42">
        <v>0.46261365959098599</v>
      </c>
      <c r="H14" s="37" t="s">
        <v>147</v>
      </c>
    </row>
    <row r="15" spans="1:8" s="28" customFormat="1" x14ac:dyDescent="0.25">
      <c r="A15" s="88" t="s">
        <v>473</v>
      </c>
      <c r="B15" s="40" t="s">
        <v>474</v>
      </c>
      <c r="C15" s="37" t="s">
        <v>109</v>
      </c>
      <c r="D15" s="70" t="s">
        <v>110</v>
      </c>
      <c r="E15" s="41">
        <v>10</v>
      </c>
      <c r="F15" s="42">
        <v>918323.06</v>
      </c>
      <c r="G15" s="42">
        <v>0.39107415281859764</v>
      </c>
      <c r="H15" s="37" t="s">
        <v>147</v>
      </c>
    </row>
    <row r="16" spans="1:8" s="28" customFormat="1" ht="30" x14ac:dyDescent="0.25">
      <c r="A16" s="88" t="s">
        <v>743</v>
      </c>
      <c r="B16" s="40" t="s">
        <v>744</v>
      </c>
      <c r="C16" s="37" t="s">
        <v>707</v>
      </c>
      <c r="D16" s="70" t="s">
        <v>708</v>
      </c>
      <c r="E16" s="41">
        <v>40</v>
      </c>
      <c r="F16" s="42">
        <v>4070673.43</v>
      </c>
      <c r="G16" s="42">
        <v>1.7335241075601706</v>
      </c>
      <c r="H16" s="37" t="s">
        <v>266</v>
      </c>
    </row>
    <row r="17" spans="1:8" s="28" customFormat="1" ht="30" x14ac:dyDescent="0.25">
      <c r="A17" s="88" t="s">
        <v>267</v>
      </c>
      <c r="B17" s="40" t="s">
        <v>268</v>
      </c>
      <c r="C17" s="37" t="s">
        <v>151</v>
      </c>
      <c r="D17" s="70" t="s">
        <v>152</v>
      </c>
      <c r="E17" s="41">
        <v>11</v>
      </c>
      <c r="F17" s="42">
        <v>10669794.68</v>
      </c>
      <c r="G17" s="42">
        <v>4.5438050039050308</v>
      </c>
      <c r="H17" s="37" t="s">
        <v>147</v>
      </c>
    </row>
    <row r="18" spans="1:8" s="28" customFormat="1" ht="30" x14ac:dyDescent="0.25">
      <c r="A18" s="88" t="s">
        <v>477</v>
      </c>
      <c r="B18" s="40" t="s">
        <v>478</v>
      </c>
      <c r="C18" s="37" t="s">
        <v>151</v>
      </c>
      <c r="D18" s="70" t="s">
        <v>152</v>
      </c>
      <c r="E18" s="41">
        <v>5</v>
      </c>
      <c r="F18" s="42">
        <v>4856945.03</v>
      </c>
      <c r="G18" s="42">
        <v>2.0683632434251935</v>
      </c>
      <c r="H18" s="37" t="s">
        <v>147</v>
      </c>
    </row>
    <row r="19" spans="1:8" s="28" customFormat="1" ht="30" x14ac:dyDescent="0.25">
      <c r="A19" s="88" t="s">
        <v>515</v>
      </c>
      <c r="B19" s="40" t="s">
        <v>516</v>
      </c>
      <c r="C19" s="37" t="s">
        <v>151</v>
      </c>
      <c r="D19" s="70" t="s">
        <v>152</v>
      </c>
      <c r="E19" s="41">
        <v>1</v>
      </c>
      <c r="F19" s="42">
        <v>991552.88</v>
      </c>
      <c r="G19" s="42">
        <v>0.42225957226952415</v>
      </c>
      <c r="H19" s="37" t="s">
        <v>147</v>
      </c>
    </row>
    <row r="20" spans="1:8" s="28" customFormat="1" ht="30" x14ac:dyDescent="0.25">
      <c r="A20" s="88" t="s">
        <v>222</v>
      </c>
      <c r="B20" s="40" t="s">
        <v>344</v>
      </c>
      <c r="C20" s="37" t="s">
        <v>119</v>
      </c>
      <c r="D20" s="70" t="s">
        <v>120</v>
      </c>
      <c r="E20" s="41">
        <v>160</v>
      </c>
      <c r="F20" s="42">
        <v>16593978.640000001</v>
      </c>
      <c r="G20" s="42">
        <v>7.0666592413871268</v>
      </c>
      <c r="H20" s="37" t="s">
        <v>147</v>
      </c>
    </row>
    <row r="21" spans="1:8" s="28" customFormat="1" ht="30" x14ac:dyDescent="0.25">
      <c r="A21" s="88" t="s">
        <v>870</v>
      </c>
      <c r="B21" s="40" t="s">
        <v>871</v>
      </c>
      <c r="C21" s="37" t="s">
        <v>119</v>
      </c>
      <c r="D21" s="70" t="s">
        <v>120</v>
      </c>
      <c r="E21" s="41">
        <v>50</v>
      </c>
      <c r="F21" s="42">
        <v>5009385.75</v>
      </c>
      <c r="G21" s="42">
        <v>2.1332811661321074</v>
      </c>
      <c r="H21" s="37" t="s">
        <v>147</v>
      </c>
    </row>
    <row r="22" spans="1:8" s="28" customFormat="1" ht="30" x14ac:dyDescent="0.25">
      <c r="A22" s="88" t="s">
        <v>717</v>
      </c>
      <c r="B22" s="40" t="s">
        <v>718</v>
      </c>
      <c r="C22" s="37" t="s">
        <v>119</v>
      </c>
      <c r="D22" s="70" t="s">
        <v>120</v>
      </c>
      <c r="E22" s="41">
        <v>40</v>
      </c>
      <c r="F22" s="42">
        <v>4050987.54</v>
      </c>
      <c r="G22" s="42">
        <v>1.7251407367296154</v>
      </c>
      <c r="H22" s="37" t="s">
        <v>147</v>
      </c>
    </row>
    <row r="23" spans="1:8" s="28" customFormat="1" ht="30" x14ac:dyDescent="0.25">
      <c r="A23" s="88" t="s">
        <v>816</v>
      </c>
      <c r="B23" s="40" t="s">
        <v>817</v>
      </c>
      <c r="C23" s="37" t="s">
        <v>119</v>
      </c>
      <c r="D23" s="70" t="s">
        <v>120</v>
      </c>
      <c r="E23" s="41">
        <v>30</v>
      </c>
      <c r="F23" s="42">
        <v>3011476.91</v>
      </c>
      <c r="G23" s="42">
        <v>1.2824580287802183</v>
      </c>
      <c r="H23" s="37" t="s">
        <v>147</v>
      </c>
    </row>
    <row r="24" spans="1:8" s="28" customFormat="1" ht="30" x14ac:dyDescent="0.25">
      <c r="A24" s="88" t="s">
        <v>258</v>
      </c>
      <c r="B24" s="40" t="s">
        <v>355</v>
      </c>
      <c r="C24" s="37" t="s">
        <v>119</v>
      </c>
      <c r="D24" s="70" t="s">
        <v>120</v>
      </c>
      <c r="E24" s="41">
        <v>1</v>
      </c>
      <c r="F24" s="42">
        <v>1055466.31</v>
      </c>
      <c r="G24" s="42">
        <v>0.44947754335148821</v>
      </c>
      <c r="H24" s="37" t="s">
        <v>147</v>
      </c>
    </row>
    <row r="25" spans="1:8" s="28" customFormat="1" ht="30" x14ac:dyDescent="0.25">
      <c r="A25" s="88" t="s">
        <v>747</v>
      </c>
      <c r="B25" s="40" t="s">
        <v>748</v>
      </c>
      <c r="C25" s="37" t="s">
        <v>119</v>
      </c>
      <c r="D25" s="70" t="s">
        <v>120</v>
      </c>
      <c r="E25" s="41">
        <v>10</v>
      </c>
      <c r="F25" s="42">
        <v>1012819.36</v>
      </c>
      <c r="G25" s="42">
        <v>0.4313160481565978</v>
      </c>
      <c r="H25" s="37" t="s">
        <v>147</v>
      </c>
    </row>
    <row r="26" spans="1:8" s="28" customFormat="1" ht="30" x14ac:dyDescent="0.25">
      <c r="A26" s="88" t="s">
        <v>219</v>
      </c>
      <c r="B26" s="40" t="s">
        <v>32</v>
      </c>
      <c r="C26" s="37" t="s">
        <v>119</v>
      </c>
      <c r="D26" s="70" t="s">
        <v>120</v>
      </c>
      <c r="E26" s="41">
        <v>1</v>
      </c>
      <c r="F26" s="42">
        <v>970369.27</v>
      </c>
      <c r="G26" s="42">
        <v>0.4132383871384554</v>
      </c>
      <c r="H26" s="37" t="s">
        <v>147</v>
      </c>
    </row>
    <row r="27" spans="1:8" s="28" customFormat="1" ht="30" x14ac:dyDescent="0.25">
      <c r="A27" s="88" t="s">
        <v>220</v>
      </c>
      <c r="B27" s="40" t="s">
        <v>46</v>
      </c>
      <c r="C27" s="37" t="s">
        <v>121</v>
      </c>
      <c r="D27" s="70" t="s">
        <v>122</v>
      </c>
      <c r="E27" s="41">
        <v>14</v>
      </c>
      <c r="F27" s="42">
        <v>14420363.720000001</v>
      </c>
      <c r="G27" s="42">
        <v>6.1410104687287728</v>
      </c>
      <c r="H27" s="37" t="s">
        <v>147</v>
      </c>
    </row>
    <row r="28" spans="1:8" s="28" customFormat="1" ht="30" x14ac:dyDescent="0.25">
      <c r="A28" s="88" t="s">
        <v>820</v>
      </c>
      <c r="B28" s="40" t="s">
        <v>821</v>
      </c>
      <c r="C28" s="37" t="s">
        <v>121</v>
      </c>
      <c r="D28" s="70" t="s">
        <v>122</v>
      </c>
      <c r="E28" s="41">
        <v>50</v>
      </c>
      <c r="F28" s="42">
        <v>5102670.0999999996</v>
      </c>
      <c r="G28" s="42">
        <v>2.1730069442776365</v>
      </c>
      <c r="H28" s="37" t="s">
        <v>147</v>
      </c>
    </row>
    <row r="29" spans="1:8" s="28" customFormat="1" ht="30" x14ac:dyDescent="0.25">
      <c r="A29" s="88" t="s">
        <v>973</v>
      </c>
      <c r="B29" s="40" t="s">
        <v>974</v>
      </c>
      <c r="C29" s="37" t="s">
        <v>121</v>
      </c>
      <c r="D29" s="70" t="s">
        <v>122</v>
      </c>
      <c r="E29" s="41">
        <v>5</v>
      </c>
      <c r="F29" s="42">
        <v>4982284.24</v>
      </c>
      <c r="G29" s="42">
        <v>2.1217398028308803</v>
      </c>
      <c r="H29" s="37" t="s">
        <v>147</v>
      </c>
    </row>
    <row r="30" spans="1:8" s="28" customFormat="1" ht="30" x14ac:dyDescent="0.25">
      <c r="A30" s="88" t="s">
        <v>643</v>
      </c>
      <c r="B30" s="40" t="s">
        <v>644</v>
      </c>
      <c r="C30" s="37" t="s">
        <v>121</v>
      </c>
      <c r="D30" s="70" t="s">
        <v>122</v>
      </c>
      <c r="E30" s="41">
        <v>40</v>
      </c>
      <c r="F30" s="42">
        <v>4095589.35</v>
      </c>
      <c r="G30" s="42">
        <v>1.7441347224190589</v>
      </c>
      <c r="H30" s="37" t="s">
        <v>147</v>
      </c>
    </row>
    <row r="31" spans="1:8" s="28" customFormat="1" x14ac:dyDescent="0.25">
      <c r="A31" s="88" t="s">
        <v>786</v>
      </c>
      <c r="B31" s="40" t="s">
        <v>787</v>
      </c>
      <c r="C31" s="37" t="s">
        <v>153</v>
      </c>
      <c r="D31" s="70" t="s">
        <v>154</v>
      </c>
      <c r="E31" s="41">
        <v>80</v>
      </c>
      <c r="F31" s="42">
        <v>8029802.5800000001</v>
      </c>
      <c r="G31" s="42">
        <v>3.4195463209582146</v>
      </c>
      <c r="H31" s="37" t="s">
        <v>147</v>
      </c>
    </row>
    <row r="32" spans="1:8" s="28" customFormat="1" x14ac:dyDescent="0.25">
      <c r="A32" s="88" t="s">
        <v>951</v>
      </c>
      <c r="B32" s="40" t="s">
        <v>952</v>
      </c>
      <c r="C32" s="37" t="s">
        <v>153</v>
      </c>
      <c r="D32" s="70" t="s">
        <v>154</v>
      </c>
      <c r="E32" s="41">
        <v>6</v>
      </c>
      <c r="F32" s="42">
        <v>6244356.8600000003</v>
      </c>
      <c r="G32" s="42">
        <v>2.6592020556703635</v>
      </c>
      <c r="H32" s="37" t="s">
        <v>147</v>
      </c>
    </row>
    <row r="33" spans="1:8" s="28" customFormat="1" x14ac:dyDescent="0.25">
      <c r="A33" s="88" t="s">
        <v>700</v>
      </c>
      <c r="B33" s="40" t="s">
        <v>701</v>
      </c>
      <c r="C33" s="37" t="s">
        <v>153</v>
      </c>
      <c r="D33" s="70" t="s">
        <v>154</v>
      </c>
      <c r="E33" s="41">
        <v>50</v>
      </c>
      <c r="F33" s="42">
        <v>5081828.87</v>
      </c>
      <c r="G33" s="42">
        <v>2.1641315640101007</v>
      </c>
      <c r="H33" s="37" t="s">
        <v>147</v>
      </c>
    </row>
    <row r="34" spans="1:8" s="28" customFormat="1" x14ac:dyDescent="0.25">
      <c r="A34" s="88" t="s">
        <v>719</v>
      </c>
      <c r="B34" s="40" t="s">
        <v>720</v>
      </c>
      <c r="C34" s="37" t="s">
        <v>153</v>
      </c>
      <c r="D34" s="70" t="s">
        <v>154</v>
      </c>
      <c r="E34" s="41">
        <v>40</v>
      </c>
      <c r="F34" s="42">
        <v>4097161.29</v>
      </c>
      <c r="G34" s="42">
        <v>1.7448041438139457</v>
      </c>
      <c r="H34" s="37" t="s">
        <v>147</v>
      </c>
    </row>
    <row r="35" spans="1:8" s="28" customFormat="1" x14ac:dyDescent="0.25">
      <c r="A35" s="88" t="s">
        <v>225</v>
      </c>
      <c r="B35" s="40" t="s">
        <v>50</v>
      </c>
      <c r="C35" s="37" t="s">
        <v>153</v>
      </c>
      <c r="D35" s="70" t="s">
        <v>154</v>
      </c>
      <c r="E35" s="41">
        <v>3</v>
      </c>
      <c r="F35" s="42">
        <v>3243671.07</v>
      </c>
      <c r="G35" s="42">
        <v>1.3813394991109598</v>
      </c>
      <c r="H35" s="37" t="s">
        <v>147</v>
      </c>
    </row>
    <row r="36" spans="1:8" s="28" customFormat="1" ht="30" x14ac:dyDescent="0.25">
      <c r="A36" s="88" t="s">
        <v>560</v>
      </c>
      <c r="B36" s="40" t="s">
        <v>561</v>
      </c>
      <c r="C36" s="37" t="s">
        <v>153</v>
      </c>
      <c r="D36" s="70" t="s">
        <v>154</v>
      </c>
      <c r="E36" s="41">
        <v>10</v>
      </c>
      <c r="F36" s="42">
        <v>1021390.64</v>
      </c>
      <c r="G36" s="42">
        <v>0.4349661863384387</v>
      </c>
      <c r="H36" s="37" t="s">
        <v>147</v>
      </c>
    </row>
    <row r="37" spans="1:8" s="28" customFormat="1" x14ac:dyDescent="0.25">
      <c r="A37" s="88" t="s">
        <v>721</v>
      </c>
      <c r="B37" s="40" t="s">
        <v>722</v>
      </c>
      <c r="C37" s="37" t="s">
        <v>153</v>
      </c>
      <c r="D37" s="70" t="s">
        <v>154</v>
      </c>
      <c r="E37" s="41">
        <v>10</v>
      </c>
      <c r="F37" s="42">
        <v>1017054.78</v>
      </c>
      <c r="G37" s="42">
        <v>0.43311973071721099</v>
      </c>
      <c r="H37" s="37" t="s">
        <v>147</v>
      </c>
    </row>
    <row r="38" spans="1:8" s="28" customFormat="1" x14ac:dyDescent="0.25">
      <c r="A38" s="88" t="s">
        <v>224</v>
      </c>
      <c r="B38" s="40" t="s">
        <v>35</v>
      </c>
      <c r="C38" s="37" t="s">
        <v>153</v>
      </c>
      <c r="D38" s="70" t="s">
        <v>154</v>
      </c>
      <c r="E38" s="41">
        <v>1</v>
      </c>
      <c r="F38" s="42">
        <v>1009301.49</v>
      </c>
      <c r="G38" s="42">
        <v>0.42981793916870414</v>
      </c>
      <c r="H38" s="37" t="s">
        <v>147</v>
      </c>
    </row>
    <row r="39" spans="1:8" s="28" customFormat="1" ht="30" x14ac:dyDescent="0.25">
      <c r="A39" s="88" t="s">
        <v>519</v>
      </c>
      <c r="B39" s="40" t="s">
        <v>520</v>
      </c>
      <c r="C39" s="37" t="s">
        <v>123</v>
      </c>
      <c r="D39" s="70" t="s">
        <v>124</v>
      </c>
      <c r="E39" s="41">
        <v>8000</v>
      </c>
      <c r="F39" s="42">
        <v>8239292</v>
      </c>
      <c r="G39" s="42">
        <v>3.5087588225488409</v>
      </c>
      <c r="H39" s="37" t="s">
        <v>266</v>
      </c>
    </row>
    <row r="40" spans="1:8" s="28" customFormat="1" x14ac:dyDescent="0.25">
      <c r="A40" s="88" t="s">
        <v>788</v>
      </c>
      <c r="B40" s="40" t="s">
        <v>789</v>
      </c>
      <c r="C40" s="37" t="s">
        <v>123</v>
      </c>
      <c r="D40" s="70" t="s">
        <v>124</v>
      </c>
      <c r="E40" s="41">
        <v>70</v>
      </c>
      <c r="F40" s="42">
        <v>7105155.21</v>
      </c>
      <c r="G40" s="42">
        <v>3.0257789174927123</v>
      </c>
      <c r="H40" s="37" t="s">
        <v>147</v>
      </c>
    </row>
    <row r="41" spans="1:8" s="28" customFormat="1" x14ac:dyDescent="0.25">
      <c r="A41" s="88" t="s">
        <v>649</v>
      </c>
      <c r="B41" s="40" t="s">
        <v>650</v>
      </c>
      <c r="C41" s="37" t="s">
        <v>123</v>
      </c>
      <c r="D41" s="70" t="s">
        <v>124</v>
      </c>
      <c r="E41" s="41">
        <v>50</v>
      </c>
      <c r="F41" s="42">
        <v>5115170.6900000004</v>
      </c>
      <c r="G41" s="42">
        <v>2.1783304059840027</v>
      </c>
      <c r="H41" s="37" t="s">
        <v>147</v>
      </c>
    </row>
    <row r="42" spans="1:8" s="28" customFormat="1" x14ac:dyDescent="0.25">
      <c r="A42" s="88" t="s">
        <v>349</v>
      </c>
      <c r="B42" s="40" t="s">
        <v>350</v>
      </c>
      <c r="C42" s="37" t="s">
        <v>123</v>
      </c>
      <c r="D42" s="70" t="s">
        <v>124</v>
      </c>
      <c r="E42" s="41">
        <v>5</v>
      </c>
      <c r="F42" s="42">
        <v>5110989.7699999996</v>
      </c>
      <c r="G42" s="42">
        <v>2.1765499326209548</v>
      </c>
      <c r="H42" s="37" t="s">
        <v>147</v>
      </c>
    </row>
    <row r="43" spans="1:8" s="28" customFormat="1" x14ac:dyDescent="0.25">
      <c r="A43" s="88" t="s">
        <v>894</v>
      </c>
      <c r="B43" s="40" t="s">
        <v>895</v>
      </c>
      <c r="C43" s="37" t="s">
        <v>123</v>
      </c>
      <c r="D43" s="70" t="s">
        <v>124</v>
      </c>
      <c r="E43" s="41">
        <v>50</v>
      </c>
      <c r="F43" s="42">
        <v>5075546.6399999997</v>
      </c>
      <c r="G43" s="42">
        <v>2.1614562334188578</v>
      </c>
      <c r="H43" s="37" t="s">
        <v>266</v>
      </c>
    </row>
    <row r="44" spans="1:8" s="28" customFormat="1" x14ac:dyDescent="0.25">
      <c r="A44" s="88" t="s">
        <v>918</v>
      </c>
      <c r="B44" s="40" t="s">
        <v>919</v>
      </c>
      <c r="C44" s="37" t="s">
        <v>123</v>
      </c>
      <c r="D44" s="70" t="s">
        <v>124</v>
      </c>
      <c r="E44" s="41">
        <v>50</v>
      </c>
      <c r="F44" s="42">
        <v>5055208.88</v>
      </c>
      <c r="G44" s="42">
        <v>2.1527952592925756</v>
      </c>
      <c r="H44" s="37" t="s">
        <v>147</v>
      </c>
    </row>
    <row r="45" spans="1:8" s="28" customFormat="1" x14ac:dyDescent="0.25">
      <c r="A45" s="88" t="s">
        <v>572</v>
      </c>
      <c r="B45" s="40" t="s">
        <v>573</v>
      </c>
      <c r="C45" s="37" t="s">
        <v>123</v>
      </c>
      <c r="D45" s="70" t="s">
        <v>124</v>
      </c>
      <c r="E45" s="41">
        <v>5000</v>
      </c>
      <c r="F45" s="42">
        <v>4962952.5</v>
      </c>
      <c r="G45" s="42">
        <v>2.1135072491988183</v>
      </c>
      <c r="H45" s="37" t="s">
        <v>147</v>
      </c>
    </row>
    <row r="46" spans="1:8" s="28" customFormat="1" x14ac:dyDescent="0.25">
      <c r="A46" s="88" t="s">
        <v>234</v>
      </c>
      <c r="B46" s="40" t="s">
        <v>34</v>
      </c>
      <c r="C46" s="37" t="s">
        <v>123</v>
      </c>
      <c r="D46" s="70" t="s">
        <v>124</v>
      </c>
      <c r="E46" s="41">
        <v>5</v>
      </c>
      <c r="F46" s="42">
        <v>4919559.74</v>
      </c>
      <c r="G46" s="42">
        <v>2.0950281457170208</v>
      </c>
      <c r="H46" s="37" t="s">
        <v>147</v>
      </c>
    </row>
    <row r="47" spans="1:8" s="28" customFormat="1" ht="30" x14ac:dyDescent="0.25">
      <c r="A47" s="88" t="s">
        <v>485</v>
      </c>
      <c r="B47" s="40" t="s">
        <v>486</v>
      </c>
      <c r="C47" s="37" t="s">
        <v>123</v>
      </c>
      <c r="D47" s="70" t="s">
        <v>124</v>
      </c>
      <c r="E47" s="41">
        <v>5</v>
      </c>
      <c r="F47" s="42">
        <v>4902986.22</v>
      </c>
      <c r="G47" s="42">
        <v>2.087970198927334</v>
      </c>
      <c r="H47" s="37" t="s">
        <v>147</v>
      </c>
    </row>
    <row r="48" spans="1:8" s="28" customFormat="1" ht="30" x14ac:dyDescent="0.25">
      <c r="A48" s="88" t="s">
        <v>692</v>
      </c>
      <c r="B48" s="40" t="s">
        <v>693</v>
      </c>
      <c r="C48" s="37" t="s">
        <v>123</v>
      </c>
      <c r="D48" s="70" t="s">
        <v>124</v>
      </c>
      <c r="E48" s="41">
        <v>30</v>
      </c>
      <c r="F48" s="42">
        <v>3055399.21</v>
      </c>
      <c r="G48" s="42">
        <v>1.3011626404909862</v>
      </c>
      <c r="H48" s="37" t="s">
        <v>147</v>
      </c>
    </row>
    <row r="49" spans="1:8" s="28" customFormat="1" ht="30" x14ac:dyDescent="0.25">
      <c r="A49" s="88" t="s">
        <v>303</v>
      </c>
      <c r="B49" s="40" t="s">
        <v>304</v>
      </c>
      <c r="C49" s="37" t="s">
        <v>123</v>
      </c>
      <c r="D49" s="70" t="s">
        <v>124</v>
      </c>
      <c r="E49" s="41">
        <v>2500</v>
      </c>
      <c r="F49" s="42">
        <v>2478959.5</v>
      </c>
      <c r="G49" s="42">
        <v>1.0556818494072384</v>
      </c>
      <c r="H49" s="37" t="s">
        <v>147</v>
      </c>
    </row>
    <row r="50" spans="1:8" s="28" customFormat="1" x14ac:dyDescent="0.25">
      <c r="A50" s="88" t="s">
        <v>828</v>
      </c>
      <c r="B50" s="40" t="s">
        <v>829</v>
      </c>
      <c r="C50" s="37" t="s">
        <v>123</v>
      </c>
      <c r="D50" s="70" t="s">
        <v>124</v>
      </c>
      <c r="E50" s="41">
        <v>2</v>
      </c>
      <c r="F50" s="42">
        <v>2213732.41</v>
      </c>
      <c r="G50" s="42">
        <v>0.94273308002068723</v>
      </c>
      <c r="H50" s="37" t="s">
        <v>147</v>
      </c>
    </row>
    <row r="51" spans="1:8" s="28" customFormat="1" ht="30" x14ac:dyDescent="0.25">
      <c r="A51" s="88" t="s">
        <v>725</v>
      </c>
      <c r="B51" s="40" t="s">
        <v>726</v>
      </c>
      <c r="C51" s="37" t="s">
        <v>123</v>
      </c>
      <c r="D51" s="70" t="s">
        <v>124</v>
      </c>
      <c r="E51" s="41">
        <v>20</v>
      </c>
      <c r="F51" s="42">
        <v>2068921.73</v>
      </c>
      <c r="G51" s="42">
        <v>0.88106446200723454</v>
      </c>
      <c r="H51" s="37" t="s">
        <v>266</v>
      </c>
    </row>
    <row r="52" spans="1:8" s="28" customFormat="1" x14ac:dyDescent="0.25">
      <c r="A52" s="88" t="s">
        <v>723</v>
      </c>
      <c r="B52" s="40" t="s">
        <v>724</v>
      </c>
      <c r="C52" s="37" t="s">
        <v>123</v>
      </c>
      <c r="D52" s="70" t="s">
        <v>124</v>
      </c>
      <c r="E52" s="41">
        <v>20</v>
      </c>
      <c r="F52" s="42">
        <v>2046788.72</v>
      </c>
      <c r="G52" s="42">
        <v>0.87163896839600408</v>
      </c>
      <c r="H52" s="37" t="s">
        <v>147</v>
      </c>
    </row>
    <row r="53" spans="1:8" s="28" customFormat="1" x14ac:dyDescent="0.25">
      <c r="A53" s="88" t="s">
        <v>483</v>
      </c>
      <c r="B53" s="40" t="s">
        <v>484</v>
      </c>
      <c r="C53" s="37" t="s">
        <v>123</v>
      </c>
      <c r="D53" s="70" t="s">
        <v>124</v>
      </c>
      <c r="E53" s="41">
        <v>20</v>
      </c>
      <c r="F53" s="42">
        <v>2045552.65</v>
      </c>
      <c r="G53" s="42">
        <v>0.87111257953664722</v>
      </c>
      <c r="H53" s="37" t="s">
        <v>147</v>
      </c>
    </row>
    <row r="54" spans="1:8" s="28" customFormat="1" x14ac:dyDescent="0.25">
      <c r="A54" s="88" t="s">
        <v>230</v>
      </c>
      <c r="B54" s="40" t="s">
        <v>36</v>
      </c>
      <c r="C54" s="37" t="s">
        <v>123</v>
      </c>
      <c r="D54" s="70" t="s">
        <v>124</v>
      </c>
      <c r="E54" s="41">
        <v>2</v>
      </c>
      <c r="F54" s="42">
        <v>2040343.64</v>
      </c>
      <c r="G54" s="42">
        <v>0.86889428701900795</v>
      </c>
      <c r="H54" s="37" t="s">
        <v>147</v>
      </c>
    </row>
    <row r="55" spans="1:8" s="28" customFormat="1" x14ac:dyDescent="0.25">
      <c r="A55" s="88" t="s">
        <v>438</v>
      </c>
      <c r="B55" s="40" t="s">
        <v>439</v>
      </c>
      <c r="C55" s="37" t="s">
        <v>123</v>
      </c>
      <c r="D55" s="70" t="s">
        <v>124</v>
      </c>
      <c r="E55" s="41">
        <v>2</v>
      </c>
      <c r="F55" s="42">
        <v>2040318.38</v>
      </c>
      <c r="G55" s="42">
        <v>0.8688835298753288</v>
      </c>
      <c r="H55" s="37" t="s">
        <v>147</v>
      </c>
    </row>
    <row r="56" spans="1:8" s="28" customFormat="1" x14ac:dyDescent="0.25">
      <c r="A56" s="88" t="s">
        <v>521</v>
      </c>
      <c r="B56" s="40" t="s">
        <v>522</v>
      </c>
      <c r="C56" s="37" t="s">
        <v>123</v>
      </c>
      <c r="D56" s="70" t="s">
        <v>124</v>
      </c>
      <c r="E56" s="41">
        <v>20</v>
      </c>
      <c r="F56" s="42">
        <v>2038713.11</v>
      </c>
      <c r="G56" s="42">
        <v>0.86819991467209645</v>
      </c>
      <c r="H56" s="37" t="s">
        <v>147</v>
      </c>
    </row>
    <row r="57" spans="1:8" s="28" customFormat="1" x14ac:dyDescent="0.25">
      <c r="A57" s="88" t="s">
        <v>228</v>
      </c>
      <c r="B57" s="40" t="s">
        <v>156</v>
      </c>
      <c r="C57" s="37" t="s">
        <v>123</v>
      </c>
      <c r="D57" s="70" t="s">
        <v>124</v>
      </c>
      <c r="E57" s="41">
        <v>20</v>
      </c>
      <c r="F57" s="42">
        <v>2032276.87</v>
      </c>
      <c r="G57" s="42">
        <v>0.86545899786953118</v>
      </c>
      <c r="H57" s="37" t="s">
        <v>147</v>
      </c>
    </row>
    <row r="58" spans="1:8" s="28" customFormat="1" ht="30" x14ac:dyDescent="0.25">
      <c r="A58" s="88" t="s">
        <v>233</v>
      </c>
      <c r="B58" s="40" t="s">
        <v>42</v>
      </c>
      <c r="C58" s="37" t="s">
        <v>123</v>
      </c>
      <c r="D58" s="70" t="s">
        <v>124</v>
      </c>
      <c r="E58" s="41">
        <v>2</v>
      </c>
      <c r="F58" s="42">
        <v>2018463.55</v>
      </c>
      <c r="G58" s="42">
        <v>0.85957650111875561</v>
      </c>
      <c r="H58" s="37" t="s">
        <v>147</v>
      </c>
    </row>
    <row r="59" spans="1:8" s="28" customFormat="1" x14ac:dyDescent="0.25">
      <c r="A59" s="88" t="s">
        <v>331</v>
      </c>
      <c r="B59" s="40" t="s">
        <v>332</v>
      </c>
      <c r="C59" s="37" t="s">
        <v>123</v>
      </c>
      <c r="D59" s="70" t="s">
        <v>124</v>
      </c>
      <c r="E59" s="41">
        <v>1</v>
      </c>
      <c r="F59" s="42">
        <v>1058399.8799999999</v>
      </c>
      <c r="G59" s="42">
        <v>0.4507268241900681</v>
      </c>
      <c r="H59" s="37" t="s">
        <v>147</v>
      </c>
    </row>
    <row r="60" spans="1:8" s="28" customFormat="1" x14ac:dyDescent="0.25">
      <c r="A60" s="88" t="s">
        <v>436</v>
      </c>
      <c r="B60" s="40" t="s">
        <v>437</v>
      </c>
      <c r="C60" s="37" t="s">
        <v>123</v>
      </c>
      <c r="D60" s="70" t="s">
        <v>124</v>
      </c>
      <c r="E60" s="41">
        <v>1</v>
      </c>
      <c r="F60" s="42">
        <v>1034361.77</v>
      </c>
      <c r="G60" s="42">
        <v>0.44049003072044723</v>
      </c>
      <c r="H60" s="37" t="s">
        <v>147</v>
      </c>
    </row>
    <row r="61" spans="1:8" s="28" customFormat="1" x14ac:dyDescent="0.25">
      <c r="A61" s="88" t="s">
        <v>259</v>
      </c>
      <c r="B61" s="40" t="s">
        <v>75</v>
      </c>
      <c r="C61" s="37" t="s">
        <v>123</v>
      </c>
      <c r="D61" s="70" t="s">
        <v>124</v>
      </c>
      <c r="E61" s="41">
        <v>1</v>
      </c>
      <c r="F61" s="42">
        <v>1030982.12</v>
      </c>
      <c r="G61" s="42">
        <v>0.43905078366443478</v>
      </c>
      <c r="H61" s="37" t="s">
        <v>147</v>
      </c>
    </row>
    <row r="62" spans="1:8" s="28" customFormat="1" x14ac:dyDescent="0.25">
      <c r="A62" s="88" t="s">
        <v>462</v>
      </c>
      <c r="B62" s="40" t="s">
        <v>463</v>
      </c>
      <c r="C62" s="37" t="s">
        <v>123</v>
      </c>
      <c r="D62" s="70" t="s">
        <v>124</v>
      </c>
      <c r="E62" s="41">
        <v>1000</v>
      </c>
      <c r="F62" s="42">
        <v>1029628.6</v>
      </c>
      <c r="G62" s="42">
        <v>0.43847437791968191</v>
      </c>
      <c r="H62" s="37" t="s">
        <v>266</v>
      </c>
    </row>
    <row r="63" spans="1:8" s="28" customFormat="1" ht="30" x14ac:dyDescent="0.25">
      <c r="A63" s="88" t="s">
        <v>727</v>
      </c>
      <c r="B63" s="40" t="s">
        <v>728</v>
      </c>
      <c r="C63" s="37" t="s">
        <v>123</v>
      </c>
      <c r="D63" s="70" t="s">
        <v>124</v>
      </c>
      <c r="E63" s="41">
        <v>1000</v>
      </c>
      <c r="F63" s="42">
        <v>1021669.8</v>
      </c>
      <c r="G63" s="42">
        <v>0.43508506853279505</v>
      </c>
      <c r="H63" s="37" t="s">
        <v>147</v>
      </c>
    </row>
    <row r="64" spans="1:8" s="28" customFormat="1" x14ac:dyDescent="0.25">
      <c r="A64" s="88" t="s">
        <v>759</v>
      </c>
      <c r="B64" s="40" t="s">
        <v>760</v>
      </c>
      <c r="C64" s="37" t="s">
        <v>123</v>
      </c>
      <c r="D64" s="70" t="s">
        <v>124</v>
      </c>
      <c r="E64" s="41">
        <v>10</v>
      </c>
      <c r="F64" s="42">
        <v>1015697.15</v>
      </c>
      <c r="G64" s="42">
        <v>0.43254157470086191</v>
      </c>
      <c r="H64" s="37" t="s">
        <v>147</v>
      </c>
    </row>
    <row r="65" spans="1:8" s="28" customFormat="1" ht="30" x14ac:dyDescent="0.25">
      <c r="A65" s="88" t="s">
        <v>824</v>
      </c>
      <c r="B65" s="40" t="s">
        <v>825</v>
      </c>
      <c r="C65" s="37" t="s">
        <v>123</v>
      </c>
      <c r="D65" s="70" t="s">
        <v>124</v>
      </c>
      <c r="E65" s="41">
        <v>10</v>
      </c>
      <c r="F65" s="42">
        <v>1007749.04</v>
      </c>
      <c r="G65" s="42">
        <v>0.42915681772355257</v>
      </c>
      <c r="H65" s="37" t="s">
        <v>147</v>
      </c>
    </row>
    <row r="66" spans="1:8" s="28" customFormat="1" x14ac:dyDescent="0.25">
      <c r="A66" s="88" t="s">
        <v>468</v>
      </c>
      <c r="B66" s="40" t="s">
        <v>469</v>
      </c>
      <c r="C66" s="37" t="s">
        <v>123</v>
      </c>
      <c r="D66" s="70" t="s">
        <v>124</v>
      </c>
      <c r="E66" s="41">
        <v>1</v>
      </c>
      <c r="F66" s="42">
        <v>1001076.85</v>
      </c>
      <c r="G66" s="42">
        <v>0.42631542000051736</v>
      </c>
      <c r="H66" s="37" t="s">
        <v>147</v>
      </c>
    </row>
    <row r="67" spans="1:8" s="28" customFormat="1" x14ac:dyDescent="0.25">
      <c r="A67" s="88" t="s">
        <v>470</v>
      </c>
      <c r="B67" s="40" t="s">
        <v>471</v>
      </c>
      <c r="C67" s="37" t="s">
        <v>123</v>
      </c>
      <c r="D67" s="70" t="s">
        <v>124</v>
      </c>
      <c r="E67" s="41">
        <v>1</v>
      </c>
      <c r="F67" s="42">
        <v>988512.91</v>
      </c>
      <c r="G67" s="42">
        <v>0.42096498026358675</v>
      </c>
      <c r="H67" s="37" t="s">
        <v>147</v>
      </c>
    </row>
    <row r="68" spans="1:8" s="28" customFormat="1" x14ac:dyDescent="0.25">
      <c r="A68" s="88" t="s">
        <v>761</v>
      </c>
      <c r="B68" s="40" t="s">
        <v>762</v>
      </c>
      <c r="C68" s="37" t="s">
        <v>123</v>
      </c>
      <c r="D68" s="70" t="s">
        <v>124</v>
      </c>
      <c r="E68" s="41">
        <v>1</v>
      </c>
      <c r="F68" s="42">
        <v>985682.85</v>
      </c>
      <c r="G68" s="42">
        <v>0.41975977986610818</v>
      </c>
      <c r="H68" s="37" t="s">
        <v>147</v>
      </c>
    </row>
    <row r="69" spans="1:8" s="28" customFormat="1" x14ac:dyDescent="0.25">
      <c r="A69" s="88" t="s">
        <v>694</v>
      </c>
      <c r="B69" s="40" t="s">
        <v>695</v>
      </c>
      <c r="C69" s="37" t="s">
        <v>123</v>
      </c>
      <c r="D69" s="70" t="s">
        <v>124</v>
      </c>
      <c r="E69" s="41">
        <v>1</v>
      </c>
      <c r="F69" s="42">
        <v>970820.84</v>
      </c>
      <c r="G69" s="42">
        <v>0.41343069130991794</v>
      </c>
      <c r="H69" s="37" t="s">
        <v>147</v>
      </c>
    </row>
    <row r="70" spans="1:8" s="28" customFormat="1" x14ac:dyDescent="0.25">
      <c r="A70" s="43"/>
      <c r="B70" s="43"/>
      <c r="C70" s="71"/>
      <c r="D70" s="72"/>
      <c r="E70" s="41"/>
      <c r="F70" s="42"/>
      <c r="G70" s="42"/>
      <c r="H70" s="37"/>
    </row>
    <row r="71" spans="1:8" s="28" customFormat="1" x14ac:dyDescent="0.25">
      <c r="A71" s="38" t="s">
        <v>131</v>
      </c>
      <c r="B71" s="40"/>
      <c r="C71" s="37"/>
      <c r="D71" s="70"/>
      <c r="E71" s="41"/>
      <c r="F71" s="42"/>
      <c r="G71" s="42"/>
      <c r="H71" s="37"/>
    </row>
    <row r="72" spans="1:8" s="28" customFormat="1" x14ac:dyDescent="0.25">
      <c r="A72" s="40" t="s">
        <v>132</v>
      </c>
      <c r="B72" s="40"/>
      <c r="C72" s="37"/>
      <c r="D72" s="70"/>
      <c r="E72" s="41"/>
      <c r="F72" s="42"/>
      <c r="G72" s="42"/>
      <c r="H72" s="37"/>
    </row>
    <row r="73" spans="1:8" s="28" customFormat="1" ht="30" x14ac:dyDescent="0.25">
      <c r="A73" s="88" t="s">
        <v>209</v>
      </c>
      <c r="B73" s="40" t="s">
        <v>396</v>
      </c>
      <c r="C73" s="37" t="s">
        <v>133</v>
      </c>
      <c r="D73" s="70" t="s">
        <v>134</v>
      </c>
      <c r="E73" s="41">
        <v>5069.991</v>
      </c>
      <c r="F73" s="42">
        <v>7041340.9000000004</v>
      </c>
      <c r="G73" s="42">
        <v>2.9986031573403396</v>
      </c>
      <c r="H73" s="37"/>
    </row>
    <row r="74" spans="1:8" s="28" customFormat="1" x14ac:dyDescent="0.25">
      <c r="A74" s="40"/>
      <c r="B74" s="40"/>
      <c r="C74" s="37"/>
      <c r="D74" s="70"/>
      <c r="E74" s="41"/>
      <c r="F74" s="42"/>
      <c r="G74" s="42"/>
      <c r="H74" s="37"/>
    </row>
    <row r="75" spans="1:8" s="28" customFormat="1" x14ac:dyDescent="0.25">
      <c r="A75" s="69" t="s">
        <v>257</v>
      </c>
      <c r="B75" s="40"/>
      <c r="C75" s="37"/>
      <c r="D75" s="70"/>
      <c r="E75" s="41"/>
      <c r="F75" s="42"/>
      <c r="G75" s="42"/>
      <c r="H75" s="37"/>
    </row>
    <row r="76" spans="1:8" s="28" customFormat="1" x14ac:dyDescent="0.25">
      <c r="A76" s="89" t="s">
        <v>574</v>
      </c>
      <c r="B76" s="40"/>
      <c r="C76" s="37"/>
      <c r="D76" s="70"/>
      <c r="E76" s="41"/>
      <c r="F76" s="42">
        <v>8906789.7400000002</v>
      </c>
      <c r="G76" s="42">
        <v>3.7930172981868466</v>
      </c>
      <c r="H76" s="37"/>
    </row>
    <row r="77" spans="1:8" s="28" customFormat="1" x14ac:dyDescent="0.25">
      <c r="A77" s="70" t="s">
        <v>575</v>
      </c>
      <c r="B77" s="40"/>
      <c r="C77" s="37"/>
      <c r="D77" s="70"/>
      <c r="E77" s="41"/>
      <c r="F77" s="42">
        <v>1.33</v>
      </c>
      <c r="G77" s="42" t="s">
        <v>673</v>
      </c>
      <c r="H77" s="37"/>
    </row>
    <row r="78" spans="1:8" s="28" customFormat="1" x14ac:dyDescent="0.25">
      <c r="A78" s="70" t="s">
        <v>576</v>
      </c>
      <c r="B78" s="40"/>
      <c r="C78" s="37"/>
      <c r="D78" s="70"/>
      <c r="E78" s="41"/>
      <c r="F78" s="42">
        <v>-366732.5</v>
      </c>
      <c r="G78" s="42">
        <v>-0.15617497574319827</v>
      </c>
      <c r="H78" s="37"/>
    </row>
    <row r="79" spans="1:8" s="28" customFormat="1" x14ac:dyDescent="0.25">
      <c r="A79" s="31" t="s">
        <v>135</v>
      </c>
      <c r="B79" s="31"/>
      <c r="C79" s="31"/>
      <c r="D79" s="69"/>
      <c r="E79" s="36">
        <f>SUM(E6:E78)</f>
        <v>23712.991000000002</v>
      </c>
      <c r="F79" s="36">
        <f>SUM(F6:F78)</f>
        <v>234820699.19000003</v>
      </c>
      <c r="G79" s="36">
        <f>SUM(G6:G78)</f>
        <v>100</v>
      </c>
      <c r="H79" s="37"/>
    </row>
    <row r="80" spans="1:8" s="28" customFormat="1" x14ac:dyDescent="0.25">
      <c r="A80" s="48"/>
      <c r="B80" s="48"/>
      <c r="C80" s="55"/>
      <c r="D80" s="55"/>
      <c r="E80" s="32"/>
      <c r="F80" s="35"/>
      <c r="G80" s="32"/>
      <c r="H80" s="37"/>
    </row>
    <row r="81" spans="1:8" s="28" customFormat="1" x14ac:dyDescent="0.25">
      <c r="A81" s="44" t="s">
        <v>28</v>
      </c>
      <c r="B81" s="112">
        <v>7.27</v>
      </c>
      <c r="C81" s="113"/>
      <c r="D81" s="113"/>
      <c r="E81" s="113"/>
      <c r="F81" s="113"/>
      <c r="G81" s="113"/>
      <c r="H81" s="114"/>
    </row>
    <row r="82" spans="1:8" s="28" customFormat="1" x14ac:dyDescent="0.25">
      <c r="A82" s="44" t="s">
        <v>158</v>
      </c>
      <c r="B82" s="112">
        <v>4.9000000000000004</v>
      </c>
      <c r="C82" s="113"/>
      <c r="D82" s="113"/>
      <c r="E82" s="113"/>
      <c r="F82" s="113"/>
      <c r="G82" s="113"/>
      <c r="H82" s="114"/>
    </row>
    <row r="83" spans="1:8" s="28" customFormat="1" ht="30" x14ac:dyDescent="0.25">
      <c r="A83" s="38" t="s">
        <v>159</v>
      </c>
      <c r="B83" s="112">
        <v>7.22</v>
      </c>
      <c r="C83" s="113"/>
      <c r="D83" s="113"/>
      <c r="E83" s="113"/>
      <c r="F83" s="113"/>
      <c r="G83" s="113"/>
      <c r="H83" s="114"/>
    </row>
    <row r="84" spans="1:8" s="28" customFormat="1" x14ac:dyDescent="0.25">
      <c r="A84" s="44"/>
      <c r="B84" s="44"/>
      <c r="C84" s="53"/>
      <c r="D84" s="53"/>
      <c r="E84" s="49"/>
      <c r="F84" s="35"/>
      <c r="G84" s="32"/>
      <c r="H84" s="37"/>
    </row>
    <row r="85" spans="1:8" s="28" customFormat="1" x14ac:dyDescent="0.25">
      <c r="A85" s="50" t="s">
        <v>56</v>
      </c>
      <c r="B85" s="50"/>
      <c r="C85" s="73"/>
      <c r="D85" s="73"/>
      <c r="E85" s="51"/>
      <c r="F85" s="35"/>
      <c r="G85" s="32"/>
      <c r="H85" s="37"/>
    </row>
    <row r="86" spans="1:8" s="28" customFormat="1" x14ac:dyDescent="0.25">
      <c r="A86" s="40" t="s">
        <v>160</v>
      </c>
      <c r="B86" s="40"/>
      <c r="C86" s="37"/>
      <c r="D86" s="37"/>
      <c r="E86" s="41"/>
      <c r="F86" s="42">
        <v>0</v>
      </c>
      <c r="G86" s="42">
        <v>0</v>
      </c>
      <c r="H86" s="37"/>
    </row>
    <row r="87" spans="1:8" x14ac:dyDescent="0.25">
      <c r="A87" s="48" t="s">
        <v>161</v>
      </c>
      <c r="B87" s="48"/>
      <c r="C87" s="55"/>
      <c r="D87" s="55"/>
      <c r="E87" s="49"/>
      <c r="F87" s="42">
        <v>0</v>
      </c>
      <c r="G87" s="42">
        <v>0</v>
      </c>
      <c r="H87" s="37"/>
    </row>
    <row r="88" spans="1:8" x14ac:dyDescent="0.25">
      <c r="A88" s="48" t="s">
        <v>57</v>
      </c>
      <c r="B88" s="48"/>
      <c r="C88" s="55"/>
      <c r="D88" s="55"/>
      <c r="E88" s="49"/>
      <c r="F88" s="42">
        <v>198755237.31999999</v>
      </c>
      <c r="G88" s="42">
        <v>84.641276516761209</v>
      </c>
      <c r="H88" s="37"/>
    </row>
    <row r="89" spans="1:8" x14ac:dyDescent="0.25">
      <c r="A89" s="48" t="s">
        <v>162</v>
      </c>
      <c r="B89" s="48"/>
      <c r="C89" s="55"/>
      <c r="D89" s="55"/>
      <c r="E89" s="49"/>
      <c r="F89" s="42">
        <v>0</v>
      </c>
      <c r="G89" s="42">
        <v>0</v>
      </c>
      <c r="H89" s="37"/>
    </row>
    <row r="90" spans="1:8" x14ac:dyDescent="0.25">
      <c r="A90" s="48" t="s">
        <v>163</v>
      </c>
      <c r="B90" s="48"/>
      <c r="C90" s="55"/>
      <c r="D90" s="55"/>
      <c r="E90" s="49"/>
      <c r="F90" s="42">
        <v>20484062.400000002</v>
      </c>
      <c r="G90" s="42">
        <v>8.7232780034547854</v>
      </c>
      <c r="H90" s="37"/>
    </row>
    <row r="91" spans="1:8" x14ac:dyDescent="0.25">
      <c r="A91" s="48" t="s">
        <v>164</v>
      </c>
      <c r="B91" s="48"/>
      <c r="C91" s="55"/>
      <c r="D91" s="55"/>
      <c r="E91" s="49"/>
      <c r="F91" s="42">
        <v>0</v>
      </c>
      <c r="G91" s="42">
        <v>0</v>
      </c>
      <c r="H91" s="37"/>
    </row>
    <row r="92" spans="1:8" x14ac:dyDescent="0.25">
      <c r="A92" s="48" t="s">
        <v>165</v>
      </c>
      <c r="B92" s="48"/>
      <c r="C92" s="55"/>
      <c r="D92" s="55"/>
      <c r="E92" s="49"/>
      <c r="F92" s="42">
        <v>0</v>
      </c>
      <c r="G92" s="42">
        <v>0</v>
      </c>
      <c r="H92" s="37"/>
    </row>
    <row r="93" spans="1:8" x14ac:dyDescent="0.25">
      <c r="A93" s="48" t="s">
        <v>166</v>
      </c>
      <c r="B93" s="48"/>
      <c r="C93" s="55"/>
      <c r="D93" s="55"/>
      <c r="E93" s="49"/>
      <c r="F93" s="42">
        <v>0</v>
      </c>
      <c r="G93" s="42">
        <v>0</v>
      </c>
      <c r="H93" s="37"/>
    </row>
    <row r="94" spans="1:8" x14ac:dyDescent="0.25">
      <c r="A94" s="48" t="s">
        <v>167</v>
      </c>
      <c r="B94" s="48"/>
      <c r="C94" s="55"/>
      <c r="D94" s="55"/>
      <c r="E94" s="49"/>
      <c r="F94" s="42">
        <v>0</v>
      </c>
      <c r="G94" s="42">
        <v>0</v>
      </c>
      <c r="H94" s="37"/>
    </row>
    <row r="95" spans="1:8" x14ac:dyDescent="0.25">
      <c r="A95" s="48" t="s">
        <v>168</v>
      </c>
      <c r="B95" s="48"/>
      <c r="C95" s="55"/>
      <c r="D95" s="55"/>
      <c r="E95" s="49"/>
      <c r="F95" s="42">
        <v>0</v>
      </c>
      <c r="G95" s="42">
        <v>0</v>
      </c>
      <c r="H95" s="37"/>
    </row>
    <row r="96" spans="1:8" x14ac:dyDescent="0.25">
      <c r="A96" s="48" t="s">
        <v>169</v>
      </c>
      <c r="B96" s="48"/>
      <c r="C96" s="55"/>
      <c r="D96" s="55"/>
      <c r="E96" s="49"/>
      <c r="F96" s="42">
        <v>0</v>
      </c>
      <c r="G96" s="42">
        <v>0</v>
      </c>
      <c r="H96" s="37"/>
    </row>
    <row r="97" spans="1:8" x14ac:dyDescent="0.25">
      <c r="A97" s="48" t="s">
        <v>170</v>
      </c>
      <c r="B97" s="48"/>
      <c r="C97" s="55"/>
      <c r="D97" s="55"/>
      <c r="E97" s="49"/>
      <c r="F97" s="42">
        <v>0</v>
      </c>
      <c r="G97" s="42">
        <v>0</v>
      </c>
      <c r="H97" s="37"/>
    </row>
    <row r="98" spans="1:8" x14ac:dyDescent="0.25">
      <c r="A98" s="48" t="s">
        <v>171</v>
      </c>
      <c r="B98" s="48"/>
      <c r="C98" s="55"/>
      <c r="D98" s="55"/>
      <c r="E98" s="49"/>
      <c r="F98" s="42">
        <v>0</v>
      </c>
      <c r="G98" s="42">
        <v>0</v>
      </c>
      <c r="H98" s="37"/>
    </row>
    <row r="99" spans="1:8" x14ac:dyDescent="0.25">
      <c r="A99" s="103" t="s">
        <v>552</v>
      </c>
      <c r="B99" s="48"/>
      <c r="C99" s="55"/>
      <c r="D99" s="55"/>
      <c r="E99" s="49"/>
      <c r="F99" s="42">
        <v>0</v>
      </c>
      <c r="G99" s="42">
        <v>0</v>
      </c>
      <c r="H99" s="37"/>
    </row>
    <row r="100" spans="1:8" x14ac:dyDescent="0.25">
      <c r="A100" s="104" t="s">
        <v>553</v>
      </c>
      <c r="B100" s="48"/>
      <c r="C100" s="55"/>
      <c r="D100" s="55"/>
      <c r="E100" s="49"/>
      <c r="F100" s="42">
        <v>0</v>
      </c>
      <c r="G100" s="42">
        <v>0</v>
      </c>
      <c r="H100" s="37"/>
    </row>
    <row r="101" spans="1:8" x14ac:dyDescent="0.25">
      <c r="A101" s="52" t="s">
        <v>26</v>
      </c>
      <c r="B101" s="53"/>
      <c r="C101" s="53"/>
      <c r="D101" s="53"/>
      <c r="E101" s="49"/>
      <c r="F101" s="36">
        <f>SUM(F86:F100)</f>
        <v>219239299.72</v>
      </c>
      <c r="G101" s="36">
        <f>SUM(G86:G100)</f>
        <v>93.364554520215989</v>
      </c>
      <c r="H101" s="37"/>
    </row>
    <row r="102" spans="1:8" x14ac:dyDescent="0.25">
      <c r="A102" s="52"/>
      <c r="B102" s="53"/>
      <c r="C102" s="53"/>
      <c r="D102" s="53"/>
      <c r="E102" s="49"/>
      <c r="F102" s="42"/>
      <c r="G102" s="36"/>
      <c r="H102" s="37"/>
    </row>
    <row r="103" spans="1:8" x14ac:dyDescent="0.25">
      <c r="A103" s="54" t="s">
        <v>172</v>
      </c>
      <c r="B103" s="55"/>
      <c r="C103" s="55"/>
      <c r="D103" s="55"/>
      <c r="E103" s="49"/>
      <c r="F103" s="42">
        <v>0</v>
      </c>
      <c r="G103" s="42">
        <v>0</v>
      </c>
      <c r="H103" s="37"/>
    </row>
    <row r="104" spans="1:8" x14ac:dyDescent="0.25">
      <c r="A104" s="54" t="s">
        <v>29</v>
      </c>
      <c r="B104" s="55"/>
      <c r="C104" s="55"/>
      <c r="D104" s="55"/>
      <c r="E104" s="49"/>
      <c r="F104" s="42">
        <v>0</v>
      </c>
      <c r="G104" s="42">
        <v>0</v>
      </c>
      <c r="H104" s="37"/>
    </row>
    <row r="105" spans="1:8" x14ac:dyDescent="0.25">
      <c r="A105" s="54" t="s">
        <v>173</v>
      </c>
      <c r="B105" s="55"/>
      <c r="C105" s="55"/>
      <c r="D105" s="55"/>
      <c r="E105" s="49"/>
      <c r="F105" s="42">
        <v>0</v>
      </c>
      <c r="G105" s="42">
        <v>0</v>
      </c>
      <c r="H105" s="37"/>
    </row>
    <row r="106" spans="1:8" x14ac:dyDescent="0.25">
      <c r="A106" s="54" t="s">
        <v>174</v>
      </c>
      <c r="B106" s="55"/>
      <c r="C106" s="55"/>
      <c r="D106" s="55"/>
      <c r="E106" s="49"/>
      <c r="F106" s="42">
        <v>7041340.9000000004</v>
      </c>
      <c r="G106" s="42">
        <v>2.9986031573403396</v>
      </c>
      <c r="H106" s="37"/>
    </row>
    <row r="107" spans="1:8" x14ac:dyDescent="0.25">
      <c r="A107" s="48" t="s">
        <v>175</v>
      </c>
      <c r="B107" s="55"/>
      <c r="C107" s="55"/>
      <c r="D107" s="55"/>
      <c r="E107" s="49"/>
      <c r="F107" s="42">
        <v>8540058.5699999984</v>
      </c>
      <c r="G107" s="42">
        <v>3.6368423224436444</v>
      </c>
      <c r="H107" s="37"/>
    </row>
    <row r="108" spans="1:8" x14ac:dyDescent="0.25">
      <c r="A108" s="48" t="s">
        <v>176</v>
      </c>
      <c r="B108" s="55"/>
      <c r="C108" s="55"/>
      <c r="D108" s="55"/>
      <c r="E108" s="49"/>
      <c r="F108" s="42">
        <v>0</v>
      </c>
      <c r="G108" s="42">
        <v>0</v>
      </c>
      <c r="H108" s="37"/>
    </row>
    <row r="109" spans="1:8" x14ac:dyDescent="0.25">
      <c r="A109" s="48" t="s">
        <v>177</v>
      </c>
      <c r="B109" s="48"/>
      <c r="C109" s="55"/>
      <c r="D109" s="55"/>
      <c r="E109" s="49"/>
      <c r="F109" s="42">
        <v>0</v>
      </c>
      <c r="G109" s="42">
        <v>0</v>
      </c>
      <c r="H109" s="48"/>
    </row>
    <row r="110" spans="1:8" x14ac:dyDescent="0.25">
      <c r="A110" s="52" t="s">
        <v>27</v>
      </c>
      <c r="B110" s="48"/>
      <c r="C110" s="55"/>
      <c r="D110" s="55"/>
      <c r="E110" s="49"/>
      <c r="F110" s="56">
        <f>SUM(F101:F109)</f>
        <v>234820699.19</v>
      </c>
      <c r="G110" s="56">
        <f>SUM(G101:G109)</f>
        <v>99.999999999999972</v>
      </c>
      <c r="H110" s="48"/>
    </row>
    <row r="111" spans="1:8" x14ac:dyDescent="0.25">
      <c r="A111" s="48"/>
      <c r="B111" s="48"/>
      <c r="C111" s="55"/>
      <c r="D111" s="55"/>
      <c r="E111" s="49"/>
      <c r="F111" s="49"/>
      <c r="G111" s="49"/>
      <c r="H111" s="48"/>
    </row>
    <row r="112" spans="1:8" x14ac:dyDescent="0.25">
      <c r="A112" s="44" t="s">
        <v>136</v>
      </c>
      <c r="B112" s="115">
        <v>18490451.9822</v>
      </c>
      <c r="C112" s="116"/>
      <c r="D112" s="116"/>
      <c r="E112" s="116"/>
      <c r="F112" s="116"/>
      <c r="G112" s="116"/>
      <c r="H112" s="117"/>
    </row>
    <row r="113" spans="1:8" x14ac:dyDescent="0.25">
      <c r="A113" s="44" t="s">
        <v>137</v>
      </c>
      <c r="B113" s="115">
        <v>12.6996</v>
      </c>
      <c r="C113" s="116"/>
      <c r="D113" s="116"/>
      <c r="E113" s="116"/>
      <c r="F113" s="116"/>
      <c r="G113" s="116"/>
      <c r="H113" s="117"/>
    </row>
    <row r="114" spans="1:8" x14ac:dyDescent="0.25">
      <c r="A114" s="57"/>
      <c r="B114" s="57"/>
      <c r="C114" s="57"/>
      <c r="D114" s="57"/>
      <c r="E114" s="58"/>
      <c r="F114" s="59"/>
      <c r="G114" s="60"/>
      <c r="H114" s="74"/>
    </row>
    <row r="115" spans="1:8" x14ac:dyDescent="0.25">
      <c r="A115" s="83" t="s">
        <v>702</v>
      </c>
      <c r="B115" s="57"/>
      <c r="C115" s="57"/>
      <c r="D115" s="57"/>
      <c r="E115" s="58"/>
      <c r="F115" s="59"/>
      <c r="G115" s="60"/>
      <c r="H115" s="74"/>
    </row>
    <row r="116" spans="1:8" x14ac:dyDescent="0.25">
      <c r="A116" s="57"/>
      <c r="B116" s="57"/>
      <c r="C116" s="57"/>
      <c r="D116" s="57"/>
      <c r="E116" s="58"/>
      <c r="F116" s="59"/>
      <c r="G116" s="60"/>
      <c r="H116" s="74"/>
    </row>
    <row r="117" spans="1:8" x14ac:dyDescent="0.25">
      <c r="A117" s="61" t="s">
        <v>138</v>
      </c>
      <c r="C117" s="62"/>
      <c r="D117" s="62"/>
    </row>
    <row r="118" spans="1:8" x14ac:dyDescent="0.25">
      <c r="A118" s="105" t="s">
        <v>555</v>
      </c>
      <c r="C118" s="62"/>
      <c r="D118" s="62"/>
      <c r="F118" s="25" t="s">
        <v>30</v>
      </c>
    </row>
    <row r="119" spans="1:8" x14ac:dyDescent="0.25">
      <c r="A119" s="65"/>
      <c r="C119" s="62"/>
      <c r="D119" s="62"/>
      <c r="F119" s="25"/>
    </row>
    <row r="120" spans="1:8" x14ac:dyDescent="0.25">
      <c r="A120" s="106" t="s">
        <v>554</v>
      </c>
      <c r="C120" s="62"/>
      <c r="D120" s="62"/>
      <c r="F120" s="25" t="s">
        <v>30</v>
      </c>
    </row>
    <row r="121" spans="1:8" x14ac:dyDescent="0.25">
      <c r="A121" s="61"/>
      <c r="C121" s="62"/>
      <c r="D121" s="62"/>
      <c r="F121" s="25"/>
    </row>
    <row r="122" spans="1:8" x14ac:dyDescent="0.25">
      <c r="A122" s="62" t="s">
        <v>139</v>
      </c>
      <c r="C122" s="62"/>
      <c r="D122" s="62"/>
      <c r="F122" s="64">
        <v>12.6257</v>
      </c>
    </row>
    <row r="123" spans="1:8" x14ac:dyDescent="0.25">
      <c r="A123" s="62" t="s">
        <v>140</v>
      </c>
      <c r="C123" s="62"/>
      <c r="D123" s="62"/>
      <c r="F123" s="64">
        <v>12.6996</v>
      </c>
    </row>
    <row r="124" spans="1:8" x14ac:dyDescent="0.25">
      <c r="C124" s="62"/>
      <c r="D124" s="62"/>
      <c r="F124" s="64"/>
    </row>
    <row r="125" spans="1:8" x14ac:dyDescent="0.25">
      <c r="A125" s="62" t="s">
        <v>141</v>
      </c>
      <c r="C125" s="62"/>
      <c r="D125" s="62"/>
      <c r="F125" s="25" t="s">
        <v>30</v>
      </c>
    </row>
    <row r="126" spans="1:8" x14ac:dyDescent="0.25">
      <c r="C126" s="62"/>
      <c r="D126" s="62"/>
      <c r="F126" s="25"/>
    </row>
    <row r="127" spans="1:8" x14ac:dyDescent="0.25">
      <c r="A127" s="62" t="s">
        <v>142</v>
      </c>
      <c r="C127" s="62"/>
      <c r="D127" s="62"/>
      <c r="F127" s="25"/>
    </row>
    <row r="128" spans="1:8" x14ac:dyDescent="0.25">
      <c r="A128" s="62" t="s">
        <v>178</v>
      </c>
      <c r="C128" s="62"/>
      <c r="D128" s="62"/>
      <c r="F128" s="25">
        <v>87051192.650000006</v>
      </c>
    </row>
    <row r="129" spans="1:6" x14ac:dyDescent="0.25">
      <c r="A129" s="62" t="s">
        <v>179</v>
      </c>
      <c r="C129" s="62"/>
      <c r="D129" s="62"/>
      <c r="F129" s="25">
        <v>37.07</v>
      </c>
    </row>
    <row r="130" spans="1:6" x14ac:dyDescent="0.25">
      <c r="C130" s="62"/>
      <c r="D130" s="62"/>
    </row>
    <row r="131" spans="1:6" x14ac:dyDescent="0.25">
      <c r="C131" s="62"/>
      <c r="D131" s="62"/>
    </row>
  </sheetData>
  <mergeCells count="6">
    <mergeCell ref="B112:H112"/>
    <mergeCell ref="B113:H113"/>
    <mergeCell ref="A4:H4"/>
    <mergeCell ref="B81:H81"/>
    <mergeCell ref="B82:H82"/>
    <mergeCell ref="B83:H83"/>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52"/>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880</v>
      </c>
      <c r="B1" s="1"/>
      <c r="C1" s="1"/>
      <c r="D1" s="1"/>
      <c r="E1" s="25"/>
      <c r="F1" s="26"/>
      <c r="G1" s="26"/>
      <c r="H1" s="27"/>
    </row>
    <row r="2" spans="1:8" s="28" customFormat="1" x14ac:dyDescent="0.25">
      <c r="A2" s="1" t="s">
        <v>887</v>
      </c>
      <c r="B2" s="1"/>
      <c r="C2" s="1"/>
      <c r="D2" s="1"/>
      <c r="E2" s="26"/>
      <c r="F2" s="26"/>
      <c r="G2" s="26"/>
      <c r="H2" s="27"/>
    </row>
    <row r="3" spans="1:8" s="28" customFormat="1" x14ac:dyDescent="0.25">
      <c r="A3" s="1" t="s">
        <v>975</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82</v>
      </c>
      <c r="B5" s="31" t="s">
        <v>83</v>
      </c>
      <c r="C5" s="31" t="s">
        <v>84</v>
      </c>
      <c r="D5" s="31" t="s">
        <v>85</v>
      </c>
      <c r="E5" s="32" t="s">
        <v>0</v>
      </c>
      <c r="F5" s="32" t="s">
        <v>86</v>
      </c>
      <c r="G5" s="32" t="s">
        <v>1</v>
      </c>
      <c r="H5" s="31" t="s">
        <v>31</v>
      </c>
    </row>
    <row r="6" spans="1:8" s="28" customFormat="1" x14ac:dyDescent="0.25">
      <c r="A6" s="33" t="s">
        <v>143</v>
      </c>
      <c r="B6" s="33"/>
      <c r="C6" s="33"/>
      <c r="D6" s="33"/>
      <c r="E6" s="34"/>
      <c r="F6" s="35"/>
      <c r="G6" s="36"/>
      <c r="H6" s="37"/>
    </row>
    <row r="7" spans="1:8" s="28" customFormat="1" x14ac:dyDescent="0.25">
      <c r="A7" s="38" t="s">
        <v>160</v>
      </c>
      <c r="B7" s="38"/>
      <c r="C7" s="38"/>
      <c r="D7" s="38"/>
      <c r="E7" s="39"/>
      <c r="F7" s="35"/>
      <c r="G7" s="36"/>
      <c r="H7" s="37"/>
    </row>
    <row r="8" spans="1:8" s="28" customFormat="1" x14ac:dyDescent="0.25">
      <c r="A8" s="40" t="s">
        <v>926</v>
      </c>
      <c r="B8" s="40" t="s">
        <v>927</v>
      </c>
      <c r="C8" s="40"/>
      <c r="D8" s="40"/>
      <c r="E8" s="41">
        <v>700000</v>
      </c>
      <c r="F8" s="42">
        <v>66810940</v>
      </c>
      <c r="G8" s="42">
        <v>26.205860730476537</v>
      </c>
      <c r="H8" s="37"/>
    </row>
    <row r="9" spans="1:8" s="28" customFormat="1" x14ac:dyDescent="0.25">
      <c r="A9" s="40" t="s">
        <v>696</v>
      </c>
      <c r="B9" s="40" t="s">
        <v>697</v>
      </c>
      <c r="C9" s="40"/>
      <c r="D9" s="40"/>
      <c r="E9" s="41">
        <v>430000</v>
      </c>
      <c r="F9" s="42">
        <v>43329552</v>
      </c>
      <c r="G9" s="42">
        <v>16.995543023731461</v>
      </c>
      <c r="H9" s="37"/>
    </row>
    <row r="10" spans="1:8" s="28" customFormat="1" x14ac:dyDescent="0.25">
      <c r="A10" s="40" t="s">
        <v>315</v>
      </c>
      <c r="B10" s="40" t="s">
        <v>316</v>
      </c>
      <c r="C10" s="40"/>
      <c r="D10" s="40"/>
      <c r="E10" s="41">
        <v>250000</v>
      </c>
      <c r="F10" s="42">
        <v>25274950</v>
      </c>
      <c r="G10" s="42">
        <v>9.9138227911440548</v>
      </c>
      <c r="H10" s="37"/>
    </row>
    <row r="11" spans="1:8" s="28" customFormat="1" x14ac:dyDescent="0.25">
      <c r="A11" s="40" t="s">
        <v>376</v>
      </c>
      <c r="B11" s="40" t="s">
        <v>377</v>
      </c>
      <c r="C11" s="40"/>
      <c r="D11" s="40"/>
      <c r="E11" s="41">
        <v>148000</v>
      </c>
      <c r="F11" s="42">
        <v>15224789.6</v>
      </c>
      <c r="G11" s="42">
        <v>5.9717572587424685</v>
      </c>
      <c r="H11" s="37"/>
    </row>
    <row r="12" spans="1:8" s="28" customFormat="1" x14ac:dyDescent="0.25">
      <c r="A12" s="40" t="s">
        <v>969</v>
      </c>
      <c r="B12" s="40" t="s">
        <v>970</v>
      </c>
      <c r="C12" s="40"/>
      <c r="D12" s="40"/>
      <c r="E12" s="41">
        <v>150000</v>
      </c>
      <c r="F12" s="42">
        <v>14866065</v>
      </c>
      <c r="G12" s="42">
        <v>5.8310514565460636</v>
      </c>
      <c r="H12" s="37"/>
    </row>
    <row r="13" spans="1:8" s="28" customFormat="1" x14ac:dyDescent="0.25">
      <c r="A13" s="40" t="s">
        <v>661</v>
      </c>
      <c r="B13" s="40" t="s">
        <v>662</v>
      </c>
      <c r="C13" s="40"/>
      <c r="D13" s="40"/>
      <c r="E13" s="41">
        <v>100000</v>
      </c>
      <c r="F13" s="42">
        <v>10292310</v>
      </c>
      <c r="G13" s="42">
        <v>4.0370460654331604</v>
      </c>
      <c r="H13" s="37"/>
    </row>
    <row r="14" spans="1:8" s="28" customFormat="1" x14ac:dyDescent="0.25">
      <c r="A14" s="40" t="s">
        <v>846</v>
      </c>
      <c r="B14" s="40" t="s">
        <v>847</v>
      </c>
      <c r="C14" s="40"/>
      <c r="D14" s="40"/>
      <c r="E14" s="41">
        <v>100000</v>
      </c>
      <c r="F14" s="42">
        <v>9855430</v>
      </c>
      <c r="G14" s="42">
        <v>3.8656846621071397</v>
      </c>
      <c r="H14" s="37"/>
    </row>
    <row r="15" spans="1:8" s="28" customFormat="1" x14ac:dyDescent="0.25">
      <c r="A15" s="40" t="s">
        <v>930</v>
      </c>
      <c r="B15" s="40" t="s">
        <v>931</v>
      </c>
      <c r="C15" s="40"/>
      <c r="D15" s="40"/>
      <c r="E15" s="41">
        <v>100000</v>
      </c>
      <c r="F15" s="42">
        <v>9829070</v>
      </c>
      <c r="G15" s="42">
        <v>3.8553452403170057</v>
      </c>
      <c r="H15" s="37"/>
    </row>
    <row r="16" spans="1:8" s="28" customFormat="1" x14ac:dyDescent="0.25">
      <c r="A16" s="40" t="s">
        <v>858</v>
      </c>
      <c r="B16" s="40" t="s">
        <v>859</v>
      </c>
      <c r="C16" s="40"/>
      <c r="D16" s="40"/>
      <c r="E16" s="41">
        <v>50000</v>
      </c>
      <c r="F16" s="42">
        <v>5049490</v>
      </c>
      <c r="G16" s="42">
        <v>1.9806072433636464</v>
      </c>
      <c r="H16" s="37"/>
    </row>
    <row r="17" spans="1:8" s="28" customFormat="1" x14ac:dyDescent="0.25">
      <c r="A17" s="40" t="s">
        <v>896</v>
      </c>
      <c r="B17" s="40" t="s">
        <v>897</v>
      </c>
      <c r="C17" s="40"/>
      <c r="D17" s="40"/>
      <c r="E17" s="41">
        <v>30000</v>
      </c>
      <c r="F17" s="42">
        <v>2924394</v>
      </c>
      <c r="G17" s="42">
        <v>1.1470615723269453</v>
      </c>
      <c r="H17" s="37"/>
    </row>
    <row r="18" spans="1:8" s="28" customFormat="1" x14ac:dyDescent="0.25">
      <c r="A18" s="43"/>
      <c r="B18" s="43"/>
      <c r="C18" s="43"/>
      <c r="D18" s="43"/>
      <c r="E18" s="41"/>
      <c r="F18" s="42"/>
      <c r="G18" s="42"/>
      <c r="H18" s="37"/>
    </row>
    <row r="19" spans="1:8" s="28" customFormat="1" x14ac:dyDescent="0.25">
      <c r="A19" s="44" t="s">
        <v>161</v>
      </c>
      <c r="B19" s="44"/>
      <c r="C19" s="44"/>
      <c r="D19" s="44"/>
      <c r="E19" s="41"/>
      <c r="F19" s="35"/>
      <c r="G19" s="36"/>
      <c r="H19" s="37"/>
    </row>
    <row r="20" spans="1:8" s="28" customFormat="1" x14ac:dyDescent="0.25">
      <c r="A20" s="40" t="s">
        <v>599</v>
      </c>
      <c r="B20" s="40" t="s">
        <v>600</v>
      </c>
      <c r="C20" s="40"/>
      <c r="D20" s="40"/>
      <c r="E20" s="41">
        <v>50000</v>
      </c>
      <c r="F20" s="42">
        <v>5067765</v>
      </c>
      <c r="G20" s="42">
        <v>1.9877754123019886</v>
      </c>
      <c r="H20" s="37"/>
    </row>
    <row r="21" spans="1:8" s="28" customFormat="1" x14ac:dyDescent="0.25">
      <c r="A21" s="40" t="s">
        <v>810</v>
      </c>
      <c r="B21" s="40" t="s">
        <v>811</v>
      </c>
      <c r="C21" s="40"/>
      <c r="D21" s="40"/>
      <c r="E21" s="41">
        <v>50000</v>
      </c>
      <c r="F21" s="42">
        <v>4977890</v>
      </c>
      <c r="G21" s="42">
        <v>1.9525229262098671</v>
      </c>
      <c r="H21" s="37"/>
    </row>
    <row r="22" spans="1:8" s="28" customFormat="1" x14ac:dyDescent="0.25">
      <c r="A22" s="40" t="s">
        <v>671</v>
      </c>
      <c r="B22" s="40" t="s">
        <v>672</v>
      </c>
      <c r="C22" s="40"/>
      <c r="D22" s="40"/>
      <c r="E22" s="41">
        <v>36000</v>
      </c>
      <c r="F22" s="42">
        <v>3646548</v>
      </c>
      <c r="G22" s="42">
        <v>1.4303185830793244</v>
      </c>
      <c r="H22" s="37"/>
    </row>
    <row r="23" spans="1:8" s="28" customFormat="1" x14ac:dyDescent="0.25">
      <c r="A23" s="40" t="s">
        <v>848</v>
      </c>
      <c r="B23" s="40" t="s">
        <v>849</v>
      </c>
      <c r="C23" s="40"/>
      <c r="D23" s="40"/>
      <c r="E23" s="41">
        <v>33700</v>
      </c>
      <c r="F23" s="42">
        <v>3453680.47</v>
      </c>
      <c r="G23" s="42">
        <v>1.3546684031744913</v>
      </c>
      <c r="H23" s="37"/>
    </row>
    <row r="24" spans="1:8" s="28" customFormat="1" x14ac:dyDescent="0.25">
      <c r="A24" s="40" t="s">
        <v>838</v>
      </c>
      <c r="B24" s="40" t="s">
        <v>839</v>
      </c>
      <c r="C24" s="40"/>
      <c r="D24" s="40"/>
      <c r="E24" s="41">
        <v>30000</v>
      </c>
      <c r="F24" s="42">
        <v>2937540</v>
      </c>
      <c r="G24" s="42">
        <v>1.1522179470937552</v>
      </c>
      <c r="H24" s="37"/>
    </row>
    <row r="25" spans="1:8" s="28" customFormat="1" x14ac:dyDescent="0.25">
      <c r="A25" s="40" t="s">
        <v>260</v>
      </c>
      <c r="B25" s="40" t="s">
        <v>80</v>
      </c>
      <c r="C25" s="40"/>
      <c r="D25" s="40"/>
      <c r="E25" s="41">
        <v>30000</v>
      </c>
      <c r="F25" s="42">
        <v>2864217</v>
      </c>
      <c r="G25" s="42">
        <v>1.1234578020285797</v>
      </c>
      <c r="H25" s="37"/>
    </row>
    <row r="26" spans="1:8" s="28" customFormat="1" x14ac:dyDescent="0.25">
      <c r="A26" s="40" t="s">
        <v>531</v>
      </c>
      <c r="B26" s="40" t="s">
        <v>532</v>
      </c>
      <c r="C26" s="40"/>
      <c r="D26" s="40"/>
      <c r="E26" s="41">
        <v>25000</v>
      </c>
      <c r="F26" s="42">
        <v>2522887.5</v>
      </c>
      <c r="G26" s="42">
        <v>0.98957503761599708</v>
      </c>
      <c r="H26" s="37"/>
    </row>
    <row r="27" spans="1:8" s="28" customFormat="1" x14ac:dyDescent="0.25">
      <c r="A27" s="40" t="s">
        <v>287</v>
      </c>
      <c r="B27" s="40" t="s">
        <v>288</v>
      </c>
      <c r="C27" s="40"/>
      <c r="D27" s="40"/>
      <c r="E27" s="41">
        <v>20000</v>
      </c>
      <c r="F27" s="42">
        <v>2051602</v>
      </c>
      <c r="G27" s="42">
        <v>0.80471845309117229</v>
      </c>
      <c r="H27" s="37"/>
    </row>
    <row r="28" spans="1:8" s="28" customFormat="1" x14ac:dyDescent="0.25">
      <c r="A28" s="40" t="s">
        <v>595</v>
      </c>
      <c r="B28" s="40" t="s">
        <v>596</v>
      </c>
      <c r="C28" s="40"/>
      <c r="D28" s="40"/>
      <c r="E28" s="41">
        <v>19500</v>
      </c>
      <c r="F28" s="42">
        <v>1976479.05</v>
      </c>
      <c r="G28" s="42">
        <v>0.77525229731844181</v>
      </c>
      <c r="H28" s="37"/>
    </row>
    <row r="29" spans="1:8" s="28" customFormat="1" x14ac:dyDescent="0.25">
      <c r="A29" s="40" t="s">
        <v>261</v>
      </c>
      <c r="B29" s="40" t="s">
        <v>76</v>
      </c>
      <c r="C29" s="40"/>
      <c r="D29" s="40"/>
      <c r="E29" s="41">
        <v>16400</v>
      </c>
      <c r="F29" s="42">
        <v>1694861.28</v>
      </c>
      <c r="G29" s="42">
        <v>0.66479080613380381</v>
      </c>
      <c r="H29" s="37"/>
    </row>
    <row r="30" spans="1:8" s="28" customFormat="1" x14ac:dyDescent="0.25">
      <c r="A30" s="40" t="s">
        <v>262</v>
      </c>
      <c r="B30" s="40" t="s">
        <v>81</v>
      </c>
      <c r="C30" s="40"/>
      <c r="D30" s="40"/>
      <c r="E30" s="41">
        <v>15000</v>
      </c>
      <c r="F30" s="42">
        <v>1627177.5</v>
      </c>
      <c r="G30" s="42">
        <v>0.63824258345661633</v>
      </c>
      <c r="H30" s="37"/>
    </row>
    <row r="31" spans="1:8" s="28" customFormat="1" x14ac:dyDescent="0.25">
      <c r="A31" s="40" t="s">
        <v>333</v>
      </c>
      <c r="B31" s="40" t="s">
        <v>334</v>
      </c>
      <c r="C31" s="40"/>
      <c r="D31" s="40"/>
      <c r="E31" s="41">
        <v>15700</v>
      </c>
      <c r="F31" s="42">
        <v>1607378.56</v>
      </c>
      <c r="G31" s="42">
        <v>0.63047666571543415</v>
      </c>
      <c r="H31" s="37"/>
    </row>
    <row r="32" spans="1:8" s="28" customFormat="1" x14ac:dyDescent="0.25">
      <c r="A32" s="40" t="s">
        <v>263</v>
      </c>
      <c r="B32" s="40" t="s">
        <v>79</v>
      </c>
      <c r="C32" s="40"/>
      <c r="D32" s="40"/>
      <c r="E32" s="41">
        <v>14400</v>
      </c>
      <c r="F32" s="42">
        <v>1371445.92</v>
      </c>
      <c r="G32" s="42">
        <v>0.53793466727006478</v>
      </c>
      <c r="H32" s="37"/>
    </row>
    <row r="33" spans="1:8" s="28" customFormat="1" x14ac:dyDescent="0.25">
      <c r="A33" s="40" t="s">
        <v>264</v>
      </c>
      <c r="B33" s="40" t="s">
        <v>78</v>
      </c>
      <c r="C33" s="40"/>
      <c r="D33" s="40"/>
      <c r="E33" s="41">
        <v>10000</v>
      </c>
      <c r="F33" s="42">
        <v>1032121</v>
      </c>
      <c r="G33" s="42">
        <v>0.40483817744519351</v>
      </c>
      <c r="H33" s="37"/>
    </row>
    <row r="34" spans="1:8" s="28" customFormat="1" x14ac:dyDescent="0.25">
      <c r="A34" s="40" t="s">
        <v>289</v>
      </c>
      <c r="B34" s="40" t="s">
        <v>290</v>
      </c>
      <c r="C34" s="40"/>
      <c r="D34" s="40"/>
      <c r="E34" s="41">
        <v>10000</v>
      </c>
      <c r="F34" s="42">
        <v>1031017</v>
      </c>
      <c r="G34" s="42">
        <v>0.40440514551589496</v>
      </c>
      <c r="H34" s="37"/>
    </row>
    <row r="35" spans="1:8" s="28" customFormat="1" x14ac:dyDescent="0.25">
      <c r="A35" s="40" t="s">
        <v>291</v>
      </c>
      <c r="B35" s="40" t="s">
        <v>292</v>
      </c>
      <c r="C35" s="40"/>
      <c r="D35" s="40"/>
      <c r="E35" s="41">
        <v>10000</v>
      </c>
      <c r="F35" s="42">
        <v>1004970</v>
      </c>
      <c r="G35" s="42">
        <v>0.39418849455354177</v>
      </c>
      <c r="H35" s="37"/>
    </row>
    <row r="36" spans="1:8" s="28" customFormat="1" x14ac:dyDescent="0.25">
      <c r="A36" s="40" t="s">
        <v>265</v>
      </c>
      <c r="B36" s="40" t="s">
        <v>77</v>
      </c>
      <c r="C36" s="40"/>
      <c r="D36" s="40"/>
      <c r="E36" s="41">
        <v>7700</v>
      </c>
      <c r="F36" s="42">
        <v>766786.79</v>
      </c>
      <c r="G36" s="42">
        <v>0.30076373463251915</v>
      </c>
      <c r="H36" s="37"/>
    </row>
    <row r="37" spans="1:8" s="28" customFormat="1" x14ac:dyDescent="0.25">
      <c r="A37" s="40" t="s">
        <v>293</v>
      </c>
      <c r="B37" s="40" t="s">
        <v>294</v>
      </c>
      <c r="C37" s="40"/>
      <c r="D37" s="40"/>
      <c r="E37" s="41">
        <v>7000</v>
      </c>
      <c r="F37" s="42">
        <v>738584.7</v>
      </c>
      <c r="G37" s="42">
        <v>0.28970177318057178</v>
      </c>
      <c r="H37" s="37"/>
    </row>
    <row r="38" spans="1:8" s="28" customFormat="1" x14ac:dyDescent="0.25">
      <c r="A38" s="40" t="s">
        <v>335</v>
      </c>
      <c r="B38" s="40" t="s">
        <v>336</v>
      </c>
      <c r="C38" s="40"/>
      <c r="D38" s="40"/>
      <c r="E38" s="41">
        <v>5000</v>
      </c>
      <c r="F38" s="42">
        <v>502128</v>
      </c>
      <c r="G38" s="42">
        <v>0.1969542179300684</v>
      </c>
      <c r="H38" s="37"/>
    </row>
    <row r="39" spans="1:8" s="28" customFormat="1" x14ac:dyDescent="0.25">
      <c r="A39" s="45"/>
      <c r="B39" s="45"/>
      <c r="C39" s="45"/>
      <c r="D39" s="45"/>
      <c r="E39" s="46"/>
      <c r="F39" s="35"/>
      <c r="G39" s="36"/>
      <c r="H39" s="37"/>
    </row>
    <row r="40" spans="1:8" s="28" customFormat="1" x14ac:dyDescent="0.25">
      <c r="A40" s="38" t="s">
        <v>180</v>
      </c>
      <c r="B40" s="38"/>
      <c r="C40" s="38"/>
      <c r="D40" s="69"/>
      <c r="E40" s="39"/>
      <c r="F40" s="35"/>
      <c r="G40" s="36"/>
      <c r="H40" s="37"/>
    </row>
    <row r="41" spans="1:8" s="28" customFormat="1" ht="45" x14ac:dyDescent="0.25">
      <c r="A41" s="88" t="s">
        <v>448</v>
      </c>
      <c r="B41" s="40" t="s">
        <v>449</v>
      </c>
      <c r="C41" s="35" t="s">
        <v>182</v>
      </c>
      <c r="D41" s="47" t="s">
        <v>183</v>
      </c>
      <c r="E41" s="41">
        <v>1</v>
      </c>
      <c r="F41" s="42">
        <v>1018099.28</v>
      </c>
      <c r="G41" s="42">
        <v>0.39933831108316153</v>
      </c>
      <c r="H41" s="37" t="s">
        <v>147</v>
      </c>
    </row>
    <row r="42" spans="1:8" s="28" customFormat="1" x14ac:dyDescent="0.25">
      <c r="A42" s="45"/>
      <c r="B42" s="45"/>
      <c r="C42" s="45"/>
      <c r="D42" s="45"/>
      <c r="E42" s="46"/>
      <c r="F42" s="35"/>
      <c r="G42" s="36"/>
      <c r="H42" s="37"/>
    </row>
    <row r="43" spans="1:8" s="28" customFormat="1" x14ac:dyDescent="0.25">
      <c r="A43" s="38" t="s">
        <v>131</v>
      </c>
      <c r="B43" s="40"/>
      <c r="C43" s="40"/>
      <c r="D43" s="40"/>
      <c r="E43" s="41"/>
      <c r="F43" s="42"/>
      <c r="G43" s="42"/>
      <c r="H43" s="37"/>
    </row>
    <row r="44" spans="1:8" s="28" customFormat="1" x14ac:dyDescent="0.25">
      <c r="A44" s="40" t="s">
        <v>132</v>
      </c>
      <c r="B44" s="40"/>
      <c r="C44" s="37"/>
      <c r="D44" s="37"/>
      <c r="E44" s="41"/>
      <c r="F44" s="42"/>
      <c r="G44" s="42"/>
      <c r="H44" s="37"/>
    </row>
    <row r="45" spans="1:8" s="28" customFormat="1" x14ac:dyDescent="0.25">
      <c r="A45" s="88" t="s">
        <v>209</v>
      </c>
      <c r="B45" s="40" t="s">
        <v>396</v>
      </c>
      <c r="C45" s="37" t="s">
        <v>133</v>
      </c>
      <c r="D45" s="47" t="s">
        <v>134</v>
      </c>
      <c r="E45" s="41">
        <v>2717.3229999999999</v>
      </c>
      <c r="F45" s="42">
        <v>3773891.82</v>
      </c>
      <c r="G45" s="42">
        <v>1.4802678041471147</v>
      </c>
      <c r="H45" s="37"/>
    </row>
    <row r="46" spans="1:8" s="28" customFormat="1" x14ac:dyDescent="0.25">
      <c r="A46" s="88"/>
      <c r="B46" s="40"/>
      <c r="C46" s="37"/>
      <c r="D46" s="47"/>
      <c r="E46" s="41"/>
      <c r="F46" s="42"/>
      <c r="G46" s="42"/>
      <c r="H46" s="37"/>
    </row>
    <row r="47" spans="1:8" s="28" customFormat="1" x14ac:dyDescent="0.25">
      <c r="A47" s="69" t="s">
        <v>257</v>
      </c>
      <c r="B47" s="40"/>
      <c r="C47" s="37"/>
      <c r="D47" s="47"/>
      <c r="E47" s="41"/>
      <c r="F47" s="42"/>
      <c r="G47" s="42"/>
      <c r="H47" s="37"/>
    </row>
    <row r="48" spans="1:8" s="28" customFormat="1" x14ac:dyDescent="0.25">
      <c r="A48" s="89" t="s">
        <v>574</v>
      </c>
      <c r="B48" s="40"/>
      <c r="C48" s="37"/>
      <c r="D48" s="47"/>
      <c r="E48" s="41"/>
      <c r="F48" s="42">
        <v>5916698.6900000004</v>
      </c>
      <c r="G48" s="42">
        <v>2.3207603702976338</v>
      </c>
      <c r="H48" s="37"/>
    </row>
    <row r="49" spans="1:8" s="28" customFormat="1" x14ac:dyDescent="0.25">
      <c r="A49" s="70" t="s">
        <v>575</v>
      </c>
      <c r="B49" s="40"/>
      <c r="C49" s="40"/>
      <c r="D49" s="40"/>
      <c r="E49" s="41"/>
      <c r="F49" s="42">
        <v>1.72</v>
      </c>
      <c r="G49" s="42" t="s">
        <v>673</v>
      </c>
      <c r="H49" s="37"/>
    </row>
    <row r="50" spans="1:8" s="28" customFormat="1" x14ac:dyDescent="0.25">
      <c r="A50" s="70" t="s">
        <v>576</v>
      </c>
      <c r="B50" s="40"/>
      <c r="C50" s="40"/>
      <c r="D50" s="40"/>
      <c r="E50" s="41"/>
      <c r="F50" s="42">
        <v>-94203.600000000035</v>
      </c>
      <c r="G50" s="42">
        <v>-3.6949657463750896E-2</v>
      </c>
      <c r="H50" s="37"/>
    </row>
    <row r="51" spans="1:8" s="28" customFormat="1" x14ac:dyDescent="0.25">
      <c r="A51" s="31" t="s">
        <v>135</v>
      </c>
      <c r="B51" s="31"/>
      <c r="C51" s="31"/>
      <c r="D51" s="31"/>
      <c r="E51" s="36">
        <f>SUM(E6:E50)</f>
        <v>2466118.3229999999</v>
      </c>
      <c r="F51" s="36">
        <f>SUM(F6:F50)</f>
        <v>254946558.27999997</v>
      </c>
      <c r="G51" s="36">
        <f>SUM(G6:G50)</f>
        <v>100</v>
      </c>
      <c r="H51" s="37"/>
    </row>
    <row r="52" spans="1:8" s="28" customFormat="1" x14ac:dyDescent="0.25">
      <c r="A52" s="48"/>
      <c r="B52" s="48"/>
      <c r="C52" s="48"/>
      <c r="D52" s="48"/>
      <c r="E52" s="32"/>
      <c r="F52" s="35"/>
      <c r="G52" s="32"/>
      <c r="H52" s="37"/>
    </row>
    <row r="53" spans="1:8" s="28" customFormat="1" x14ac:dyDescent="0.25">
      <c r="A53" s="44" t="s">
        <v>28</v>
      </c>
      <c r="B53" s="112">
        <v>26.1</v>
      </c>
      <c r="C53" s="113"/>
      <c r="D53" s="113"/>
      <c r="E53" s="113"/>
      <c r="F53" s="113"/>
      <c r="G53" s="113"/>
      <c r="H53" s="118"/>
    </row>
    <row r="54" spans="1:8" s="28" customFormat="1" x14ac:dyDescent="0.25">
      <c r="A54" s="44" t="s">
        <v>158</v>
      </c>
      <c r="B54" s="112">
        <v>10.16</v>
      </c>
      <c r="C54" s="113"/>
      <c r="D54" s="113"/>
      <c r="E54" s="113"/>
      <c r="F54" s="113"/>
      <c r="G54" s="113"/>
      <c r="H54" s="118"/>
    </row>
    <row r="55" spans="1:8" s="28" customFormat="1" x14ac:dyDescent="0.25">
      <c r="A55" s="38" t="s">
        <v>159</v>
      </c>
      <c r="B55" s="112">
        <v>7.11</v>
      </c>
      <c r="C55" s="113"/>
      <c r="D55" s="113"/>
      <c r="E55" s="113"/>
      <c r="F55" s="113"/>
      <c r="G55" s="113"/>
      <c r="H55" s="118"/>
    </row>
    <row r="56" spans="1:8" s="28" customFormat="1" x14ac:dyDescent="0.25">
      <c r="A56" s="44"/>
      <c r="B56" s="44"/>
      <c r="C56" s="44"/>
      <c r="D56" s="44"/>
      <c r="E56" s="49"/>
      <c r="F56" s="35"/>
      <c r="G56" s="32"/>
      <c r="H56" s="37"/>
    </row>
    <row r="57" spans="1:8" s="28" customFormat="1" x14ac:dyDescent="0.25">
      <c r="A57" s="50" t="s">
        <v>56</v>
      </c>
      <c r="B57" s="50"/>
      <c r="C57" s="50"/>
      <c r="D57" s="50"/>
      <c r="E57" s="51"/>
      <c r="F57" s="35"/>
      <c r="G57" s="32"/>
      <c r="H57" s="37"/>
    </row>
    <row r="58" spans="1:8" s="28" customFormat="1" x14ac:dyDescent="0.25">
      <c r="A58" s="40" t="s">
        <v>160</v>
      </c>
      <c r="B58" s="40"/>
      <c r="C58" s="40"/>
      <c r="D58" s="40"/>
      <c r="E58" s="41"/>
      <c r="F58" s="42">
        <v>203456990.59999999</v>
      </c>
      <c r="G58" s="42">
        <v>79.803780044188485</v>
      </c>
      <c r="H58" s="37"/>
    </row>
    <row r="59" spans="1:8" x14ac:dyDescent="0.25">
      <c r="A59" s="48" t="s">
        <v>161</v>
      </c>
      <c r="B59" s="48"/>
      <c r="C59" s="48"/>
      <c r="D59" s="48"/>
      <c r="E59" s="49"/>
      <c r="F59" s="42">
        <v>40875079.770000003</v>
      </c>
      <c r="G59" s="42">
        <v>16.032803127747329</v>
      </c>
      <c r="H59" s="37"/>
    </row>
    <row r="60" spans="1:8" x14ac:dyDescent="0.25">
      <c r="A60" s="40" t="s">
        <v>180</v>
      </c>
      <c r="B60" s="48"/>
      <c r="C60" s="48"/>
      <c r="D60" s="48"/>
      <c r="E60" s="49"/>
      <c r="F60" s="42">
        <v>1018099.28</v>
      </c>
      <c r="G60" s="42">
        <v>0.39933831108316153</v>
      </c>
      <c r="H60" s="37"/>
    </row>
    <row r="61" spans="1:8" x14ac:dyDescent="0.25">
      <c r="A61" s="48" t="s">
        <v>57</v>
      </c>
      <c r="B61" s="48"/>
      <c r="C61" s="48"/>
      <c r="D61" s="48"/>
      <c r="E61" s="49"/>
      <c r="F61" s="42">
        <v>0</v>
      </c>
      <c r="G61" s="42">
        <v>0</v>
      </c>
      <c r="H61" s="37"/>
    </row>
    <row r="62" spans="1:8" x14ac:dyDescent="0.25">
      <c r="A62" s="48" t="s">
        <v>162</v>
      </c>
      <c r="B62" s="48"/>
      <c r="C62" s="48"/>
      <c r="D62" s="48"/>
      <c r="E62" s="49"/>
      <c r="F62" s="42">
        <v>0</v>
      </c>
      <c r="G62" s="42">
        <v>0</v>
      </c>
      <c r="H62" s="37"/>
    </row>
    <row r="63" spans="1:8" x14ac:dyDescent="0.25">
      <c r="A63" s="48" t="s">
        <v>163</v>
      </c>
      <c r="B63" s="48"/>
      <c r="C63" s="48"/>
      <c r="D63" s="48"/>
      <c r="E63" s="49"/>
      <c r="F63" s="42">
        <v>0</v>
      </c>
      <c r="G63" s="42">
        <v>0</v>
      </c>
      <c r="H63" s="37"/>
    </row>
    <row r="64" spans="1:8" x14ac:dyDescent="0.25">
      <c r="A64" s="48" t="s">
        <v>164</v>
      </c>
      <c r="B64" s="48"/>
      <c r="C64" s="48"/>
      <c r="D64" s="48"/>
      <c r="E64" s="49"/>
      <c r="F64" s="42">
        <v>0</v>
      </c>
      <c r="G64" s="42">
        <v>0</v>
      </c>
      <c r="H64" s="37"/>
    </row>
    <row r="65" spans="1:8" x14ac:dyDescent="0.25">
      <c r="A65" s="48" t="s">
        <v>165</v>
      </c>
      <c r="B65" s="48"/>
      <c r="C65" s="48"/>
      <c r="D65" s="48"/>
      <c r="E65" s="49"/>
      <c r="F65" s="42">
        <v>0</v>
      </c>
      <c r="G65" s="42">
        <v>0</v>
      </c>
      <c r="H65" s="37"/>
    </row>
    <row r="66" spans="1:8" x14ac:dyDescent="0.25">
      <c r="A66" s="48" t="s">
        <v>166</v>
      </c>
      <c r="B66" s="48"/>
      <c r="C66" s="48"/>
      <c r="D66" s="48"/>
      <c r="E66" s="49"/>
      <c r="F66" s="42">
        <v>0</v>
      </c>
      <c r="G66" s="42">
        <v>0</v>
      </c>
      <c r="H66" s="37"/>
    </row>
    <row r="67" spans="1:8" x14ac:dyDescent="0.25">
      <c r="A67" s="48" t="s">
        <v>167</v>
      </c>
      <c r="B67" s="48"/>
      <c r="C67" s="48"/>
      <c r="D67" s="48"/>
      <c r="E67" s="49"/>
      <c r="F67" s="42">
        <v>0</v>
      </c>
      <c r="G67" s="42">
        <v>0</v>
      </c>
      <c r="H67" s="37"/>
    </row>
    <row r="68" spans="1:8" x14ac:dyDescent="0.25">
      <c r="A68" s="48" t="s">
        <v>168</v>
      </c>
      <c r="B68" s="48"/>
      <c r="C68" s="48"/>
      <c r="D68" s="48"/>
      <c r="E68" s="49"/>
      <c r="F68" s="42">
        <v>0</v>
      </c>
      <c r="G68" s="42">
        <v>0</v>
      </c>
      <c r="H68" s="37"/>
    </row>
    <row r="69" spans="1:8" x14ac:dyDescent="0.25">
      <c r="A69" s="48" t="s">
        <v>169</v>
      </c>
      <c r="B69" s="48"/>
      <c r="C69" s="48"/>
      <c r="D69" s="48"/>
      <c r="E69" s="49"/>
      <c r="F69" s="42">
        <v>0</v>
      </c>
      <c r="G69" s="42">
        <v>0</v>
      </c>
      <c r="H69" s="37"/>
    </row>
    <row r="70" spans="1:8" x14ac:dyDescent="0.25">
      <c r="A70" s="48" t="s">
        <v>170</v>
      </c>
      <c r="B70" s="48"/>
      <c r="C70" s="48"/>
      <c r="D70" s="48"/>
      <c r="E70" s="49"/>
      <c r="F70" s="42">
        <v>0</v>
      </c>
      <c r="G70" s="42">
        <v>0</v>
      </c>
      <c r="H70" s="37"/>
    </row>
    <row r="71" spans="1:8" x14ac:dyDescent="0.25">
      <c r="A71" s="48" t="s">
        <v>171</v>
      </c>
      <c r="B71" s="48"/>
      <c r="C71" s="48"/>
      <c r="D71" s="48"/>
      <c r="E71" s="49"/>
      <c r="F71" s="42">
        <v>0</v>
      </c>
      <c r="G71" s="42">
        <v>0</v>
      </c>
      <c r="H71" s="37"/>
    </row>
    <row r="72" spans="1:8" x14ac:dyDescent="0.25">
      <c r="A72" s="103" t="s">
        <v>552</v>
      </c>
      <c r="B72" s="48"/>
      <c r="C72" s="48"/>
      <c r="D72" s="48"/>
      <c r="E72" s="49"/>
      <c r="F72" s="42">
        <v>0</v>
      </c>
      <c r="G72" s="42">
        <v>0</v>
      </c>
      <c r="H72" s="37"/>
    </row>
    <row r="73" spans="1:8" x14ac:dyDescent="0.25">
      <c r="A73" s="104" t="s">
        <v>553</v>
      </c>
      <c r="B73" s="48"/>
      <c r="C73" s="48"/>
      <c r="D73" s="48"/>
      <c r="E73" s="49"/>
      <c r="F73" s="42"/>
      <c r="G73" s="42"/>
      <c r="H73" s="37"/>
    </row>
    <row r="74" spans="1:8" x14ac:dyDescent="0.25">
      <c r="A74" s="52" t="s">
        <v>26</v>
      </c>
      <c r="B74" s="53"/>
      <c r="C74" s="53"/>
      <c r="D74" s="53"/>
      <c r="E74" s="49"/>
      <c r="F74" s="36">
        <f>SUM(F58:F73)</f>
        <v>245350169.65000001</v>
      </c>
      <c r="G74" s="36">
        <f>SUM(G58:G73)</f>
        <v>96.23592148301897</v>
      </c>
      <c r="H74" s="37"/>
    </row>
    <row r="75" spans="1:8" x14ac:dyDescent="0.25">
      <c r="A75" s="52"/>
      <c r="B75" s="53"/>
      <c r="C75" s="53"/>
      <c r="D75" s="53"/>
      <c r="E75" s="49"/>
      <c r="F75" s="42"/>
      <c r="G75" s="36"/>
      <c r="H75" s="37"/>
    </row>
    <row r="76" spans="1:8" x14ac:dyDescent="0.25">
      <c r="A76" s="54" t="s">
        <v>172</v>
      </c>
      <c r="B76" s="55"/>
      <c r="C76" s="55"/>
      <c r="D76" s="55"/>
      <c r="E76" s="49"/>
      <c r="F76" s="42">
        <v>0</v>
      </c>
      <c r="G76" s="42">
        <v>0</v>
      </c>
      <c r="H76" s="37"/>
    </row>
    <row r="77" spans="1:8" x14ac:dyDescent="0.25">
      <c r="A77" s="54" t="s">
        <v>29</v>
      </c>
      <c r="B77" s="55"/>
      <c r="C77" s="55"/>
      <c r="D77" s="55"/>
      <c r="E77" s="49"/>
      <c r="F77" s="42">
        <v>0</v>
      </c>
      <c r="G77" s="42">
        <v>0</v>
      </c>
      <c r="H77" s="37"/>
    </row>
    <row r="78" spans="1:8" x14ac:dyDescent="0.25">
      <c r="A78" s="54" t="s">
        <v>173</v>
      </c>
      <c r="B78" s="55"/>
      <c r="C78" s="55"/>
      <c r="D78" s="55"/>
      <c r="E78" s="49"/>
      <c r="F78" s="42">
        <v>0</v>
      </c>
      <c r="G78" s="42">
        <v>0</v>
      </c>
      <c r="H78" s="37"/>
    </row>
    <row r="79" spans="1:8" x14ac:dyDescent="0.25">
      <c r="A79" s="54" t="s">
        <v>174</v>
      </c>
      <c r="B79" s="55"/>
      <c r="C79" s="55"/>
      <c r="D79" s="55"/>
      <c r="E79" s="49"/>
      <c r="F79" s="42">
        <v>3773891.82</v>
      </c>
      <c r="G79" s="42">
        <v>1.4802678041471147</v>
      </c>
      <c r="H79" s="37"/>
    </row>
    <row r="80" spans="1:8" x14ac:dyDescent="0.25">
      <c r="A80" s="48" t="s">
        <v>175</v>
      </c>
      <c r="B80" s="55"/>
      <c r="C80" s="55"/>
      <c r="D80" s="55"/>
      <c r="E80" s="49"/>
      <c r="F80" s="42">
        <v>5822496.8099999987</v>
      </c>
      <c r="G80" s="42">
        <v>2.2838107128339153</v>
      </c>
      <c r="H80" s="37"/>
    </row>
    <row r="81" spans="1:8" x14ac:dyDescent="0.25">
      <c r="A81" s="48" t="s">
        <v>176</v>
      </c>
      <c r="B81" s="55"/>
      <c r="C81" s="55"/>
      <c r="D81" s="55"/>
      <c r="E81" s="49"/>
      <c r="F81" s="42">
        <v>0</v>
      </c>
      <c r="G81" s="42">
        <v>0</v>
      </c>
      <c r="H81" s="37"/>
    </row>
    <row r="82" spans="1:8" x14ac:dyDescent="0.25">
      <c r="A82" s="48" t="s">
        <v>177</v>
      </c>
      <c r="B82" s="48"/>
      <c r="C82" s="48"/>
      <c r="D82" s="48"/>
      <c r="E82" s="49"/>
      <c r="F82" s="42">
        <v>0</v>
      </c>
      <c r="G82" s="42">
        <v>0</v>
      </c>
      <c r="H82" s="37"/>
    </row>
    <row r="83" spans="1:8" x14ac:dyDescent="0.25">
      <c r="A83" s="52" t="s">
        <v>27</v>
      </c>
      <c r="B83" s="48"/>
      <c r="C83" s="48"/>
      <c r="D83" s="48"/>
      <c r="E83" s="49"/>
      <c r="F83" s="56">
        <f>SUM(F74:F82)</f>
        <v>254946558.28</v>
      </c>
      <c r="G83" s="56">
        <f>SUM(G74:G82)</f>
        <v>100</v>
      </c>
      <c r="H83" s="37"/>
    </row>
    <row r="84" spans="1:8" x14ac:dyDescent="0.25">
      <c r="A84" s="48"/>
      <c r="B84" s="48"/>
      <c r="C84" s="48"/>
      <c r="D84" s="48"/>
      <c r="E84" s="49"/>
      <c r="F84" s="49"/>
      <c r="G84" s="49"/>
      <c r="H84" s="37"/>
    </row>
    <row r="85" spans="1:8" x14ac:dyDescent="0.25">
      <c r="A85" s="44" t="s">
        <v>136</v>
      </c>
      <c r="B85" s="115">
        <v>20091728.730700001</v>
      </c>
      <c r="C85" s="116"/>
      <c r="D85" s="116"/>
      <c r="E85" s="116"/>
      <c r="F85" s="116"/>
      <c r="G85" s="116"/>
      <c r="H85" s="118"/>
    </row>
    <row r="86" spans="1:8" x14ac:dyDescent="0.25">
      <c r="A86" s="44" t="s">
        <v>137</v>
      </c>
      <c r="B86" s="115">
        <v>12.6891</v>
      </c>
      <c r="C86" s="116"/>
      <c r="D86" s="116"/>
      <c r="E86" s="116"/>
      <c r="F86" s="116"/>
      <c r="G86" s="116"/>
      <c r="H86" s="118"/>
    </row>
    <row r="87" spans="1:8" x14ac:dyDescent="0.25">
      <c r="A87" s="57"/>
      <c r="B87" s="57"/>
      <c r="C87" s="57"/>
      <c r="D87" s="57"/>
      <c r="E87" s="58"/>
      <c r="F87" s="59"/>
      <c r="G87" s="60"/>
      <c r="H87" s="60"/>
    </row>
    <row r="88" spans="1:8" x14ac:dyDescent="0.25">
      <c r="A88" s="83" t="s">
        <v>702</v>
      </c>
      <c r="B88" s="57"/>
      <c r="C88" s="57"/>
      <c r="D88" s="57"/>
      <c r="E88" s="58"/>
      <c r="F88" s="59"/>
      <c r="G88" s="60"/>
      <c r="H88" s="60"/>
    </row>
    <row r="89" spans="1:8" x14ac:dyDescent="0.25">
      <c r="A89" s="57"/>
      <c r="B89" s="57"/>
      <c r="C89" s="57"/>
      <c r="D89" s="57"/>
      <c r="E89" s="58"/>
      <c r="F89" s="59"/>
      <c r="G89" s="60"/>
      <c r="H89" s="60"/>
    </row>
    <row r="90" spans="1:8" x14ac:dyDescent="0.25">
      <c r="A90" s="61" t="s">
        <v>138</v>
      </c>
      <c r="H90" s="27"/>
    </row>
    <row r="91" spans="1:8" x14ac:dyDescent="0.25">
      <c r="A91" s="105" t="s">
        <v>555</v>
      </c>
      <c r="F91" s="25" t="s">
        <v>30</v>
      </c>
      <c r="H91" s="27"/>
    </row>
    <row r="92" spans="1:8" x14ac:dyDescent="0.25">
      <c r="A92" s="65"/>
      <c r="F92" s="25"/>
      <c r="H92" s="27"/>
    </row>
    <row r="93" spans="1:8" x14ac:dyDescent="0.25">
      <c r="A93" s="106" t="s">
        <v>554</v>
      </c>
      <c r="F93" s="25" t="s">
        <v>30</v>
      </c>
      <c r="H93" s="27"/>
    </row>
    <row r="94" spans="1:8" x14ac:dyDescent="0.25">
      <c r="A94" s="61"/>
      <c r="F94" s="25"/>
      <c r="H94" s="27"/>
    </row>
    <row r="95" spans="1:8" x14ac:dyDescent="0.25">
      <c r="A95" s="62" t="s">
        <v>139</v>
      </c>
      <c r="F95" s="64">
        <v>12.4877</v>
      </c>
      <c r="H95" s="27"/>
    </row>
    <row r="96" spans="1:8" x14ac:dyDescent="0.25">
      <c r="A96" s="62" t="s">
        <v>140</v>
      </c>
      <c r="F96" s="64">
        <v>12.6891</v>
      </c>
      <c r="H96" s="27"/>
    </row>
    <row r="97" spans="1:8" x14ac:dyDescent="0.25">
      <c r="F97" s="64"/>
      <c r="H97" s="27"/>
    </row>
    <row r="98" spans="1:8" x14ac:dyDescent="0.25">
      <c r="A98" s="62" t="s">
        <v>141</v>
      </c>
      <c r="F98" s="25" t="s">
        <v>30</v>
      </c>
      <c r="H98" s="27"/>
    </row>
    <row r="99" spans="1:8" x14ac:dyDescent="0.25">
      <c r="F99" s="25"/>
      <c r="H99" s="27"/>
    </row>
    <row r="100" spans="1:8" x14ac:dyDescent="0.25">
      <c r="A100" s="62" t="s">
        <v>142</v>
      </c>
      <c r="F100" s="25" t="s">
        <v>30</v>
      </c>
      <c r="H100" s="27"/>
    </row>
    <row r="101" spans="1:8" x14ac:dyDescent="0.25">
      <c r="A101" s="65"/>
      <c r="F101" s="25"/>
      <c r="H101" s="27"/>
    </row>
    <row r="102" spans="1:8" x14ac:dyDescent="0.25">
      <c r="A102" s="65"/>
      <c r="F102" s="25"/>
      <c r="H102" s="27"/>
    </row>
    <row r="103" spans="1:8" x14ac:dyDescent="0.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sheetData>
  <mergeCells count="6">
    <mergeCell ref="B86:H86"/>
    <mergeCell ref="A4:G4"/>
    <mergeCell ref="B53:H53"/>
    <mergeCell ref="B54:H54"/>
    <mergeCell ref="B55:H55"/>
    <mergeCell ref="B85:H85"/>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09"/>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880</v>
      </c>
      <c r="B1" s="1"/>
      <c r="C1" s="1"/>
      <c r="D1" s="1"/>
      <c r="E1" s="2"/>
      <c r="F1" s="3"/>
      <c r="G1" s="3"/>
    </row>
    <row r="2" spans="1:7" s="4" customFormat="1" x14ac:dyDescent="0.25">
      <c r="A2" s="1" t="s">
        <v>888</v>
      </c>
      <c r="B2" s="1"/>
      <c r="C2" s="1"/>
      <c r="D2" s="1"/>
      <c r="E2" s="3"/>
      <c r="F2" s="3"/>
      <c r="G2" s="3"/>
    </row>
    <row r="3" spans="1:7" s="4" customFormat="1" x14ac:dyDescent="0.25">
      <c r="A3" s="1" t="s">
        <v>975</v>
      </c>
      <c r="B3" s="1"/>
      <c r="C3" s="1"/>
      <c r="D3" s="1"/>
      <c r="E3" s="2"/>
      <c r="F3" s="2"/>
      <c r="G3" s="3"/>
    </row>
    <row r="4" spans="1:7" s="5" customFormat="1" x14ac:dyDescent="0.25">
      <c r="A4" s="119"/>
      <c r="B4" s="119"/>
      <c r="C4" s="119"/>
      <c r="D4" s="119"/>
      <c r="E4" s="119"/>
      <c r="F4" s="119"/>
      <c r="G4" s="119"/>
    </row>
    <row r="5" spans="1:7" s="4" customFormat="1" ht="30" x14ac:dyDescent="0.25">
      <c r="A5" s="6" t="s">
        <v>82</v>
      </c>
      <c r="B5" s="6" t="s">
        <v>83</v>
      </c>
      <c r="C5" s="6" t="s">
        <v>84</v>
      </c>
      <c r="D5" s="6" t="s">
        <v>85</v>
      </c>
      <c r="E5" s="7" t="s">
        <v>0</v>
      </c>
      <c r="F5" s="7" t="s">
        <v>86</v>
      </c>
      <c r="G5" s="7" t="s">
        <v>1</v>
      </c>
    </row>
    <row r="6" spans="1:7" s="28" customFormat="1" x14ac:dyDescent="0.25">
      <c r="A6" s="33" t="s">
        <v>87</v>
      </c>
      <c r="B6" s="33"/>
      <c r="C6" s="68"/>
      <c r="D6" s="68"/>
      <c r="E6" s="34"/>
      <c r="F6" s="35"/>
      <c r="G6" s="32"/>
    </row>
    <row r="7" spans="1:7" s="28" customFormat="1" x14ac:dyDescent="0.25">
      <c r="A7" s="38" t="s">
        <v>88</v>
      </c>
      <c r="B7" s="38"/>
      <c r="C7" s="31"/>
      <c r="D7" s="69"/>
      <c r="E7" s="39"/>
      <c r="F7" s="35"/>
      <c r="G7" s="32"/>
    </row>
    <row r="8" spans="1:7" s="28" customFormat="1" x14ac:dyDescent="0.25">
      <c r="A8" s="40" t="s">
        <v>912</v>
      </c>
      <c r="B8" s="40" t="s">
        <v>913</v>
      </c>
      <c r="C8" s="37" t="s">
        <v>914</v>
      </c>
      <c r="D8" s="70" t="s">
        <v>915</v>
      </c>
      <c r="E8" s="41">
        <v>270</v>
      </c>
      <c r="F8" s="42">
        <v>119799</v>
      </c>
      <c r="G8" s="42">
        <v>1.4459544253327825</v>
      </c>
    </row>
    <row r="9" spans="1:7" s="28" customFormat="1" x14ac:dyDescent="0.25">
      <c r="A9" s="40" t="s">
        <v>185</v>
      </c>
      <c r="B9" s="40" t="s">
        <v>11</v>
      </c>
      <c r="C9" s="37" t="s">
        <v>91</v>
      </c>
      <c r="D9" s="70" t="s">
        <v>92</v>
      </c>
      <c r="E9" s="41">
        <v>50</v>
      </c>
      <c r="F9" s="42">
        <v>20077.5</v>
      </c>
      <c r="G9" s="42">
        <v>0.2423321561500425</v>
      </c>
    </row>
    <row r="10" spans="1:7" s="28" customFormat="1" ht="45" x14ac:dyDescent="0.25">
      <c r="A10" s="40" t="s">
        <v>186</v>
      </c>
      <c r="B10" s="40" t="s">
        <v>22</v>
      </c>
      <c r="C10" s="37" t="s">
        <v>145</v>
      </c>
      <c r="D10" s="70" t="s">
        <v>146</v>
      </c>
      <c r="E10" s="41">
        <v>150</v>
      </c>
      <c r="F10" s="42">
        <v>204600</v>
      </c>
      <c r="G10" s="42">
        <v>2.4694886887460439</v>
      </c>
    </row>
    <row r="11" spans="1:7" s="28" customFormat="1" ht="45" x14ac:dyDescent="0.25">
      <c r="A11" s="40" t="s">
        <v>543</v>
      </c>
      <c r="B11" s="40" t="s">
        <v>544</v>
      </c>
      <c r="C11" s="37" t="s">
        <v>145</v>
      </c>
      <c r="D11" s="70" t="s">
        <v>146</v>
      </c>
      <c r="E11" s="41">
        <v>300</v>
      </c>
      <c r="F11" s="42">
        <v>101895</v>
      </c>
      <c r="G11" s="42">
        <v>1.229856060311721</v>
      </c>
    </row>
    <row r="12" spans="1:7" s="28" customFormat="1" ht="60" x14ac:dyDescent="0.25">
      <c r="A12" s="40" t="s">
        <v>187</v>
      </c>
      <c r="B12" s="40" t="s">
        <v>16</v>
      </c>
      <c r="C12" s="37" t="s">
        <v>93</v>
      </c>
      <c r="D12" s="70" t="s">
        <v>94</v>
      </c>
      <c r="E12" s="41">
        <v>25</v>
      </c>
      <c r="F12" s="42">
        <v>12282.5</v>
      </c>
      <c r="G12" s="42">
        <v>0.14824777526648722</v>
      </c>
    </row>
    <row r="13" spans="1:7" s="28" customFormat="1" ht="60" x14ac:dyDescent="0.25">
      <c r="A13" s="40" t="s">
        <v>188</v>
      </c>
      <c r="B13" s="40" t="s">
        <v>18</v>
      </c>
      <c r="C13" s="37" t="s">
        <v>95</v>
      </c>
      <c r="D13" s="70" t="s">
        <v>96</v>
      </c>
      <c r="E13" s="41">
        <v>10</v>
      </c>
      <c r="F13" s="42">
        <v>15033</v>
      </c>
      <c r="G13" s="42">
        <v>0.1814458624531734</v>
      </c>
    </row>
    <row r="14" spans="1:7" s="28" customFormat="1" ht="30" x14ac:dyDescent="0.25">
      <c r="A14" s="40" t="s">
        <v>769</v>
      </c>
      <c r="B14" s="40" t="s">
        <v>770</v>
      </c>
      <c r="C14" s="37" t="s">
        <v>771</v>
      </c>
      <c r="D14" s="70" t="s">
        <v>772</v>
      </c>
      <c r="E14" s="41">
        <v>10</v>
      </c>
      <c r="F14" s="42">
        <v>54250</v>
      </c>
      <c r="G14" s="42">
        <v>0.65478866747054187</v>
      </c>
    </row>
    <row r="15" spans="1:7" s="28" customFormat="1" ht="30" x14ac:dyDescent="0.25">
      <c r="A15" s="40" t="s">
        <v>635</v>
      </c>
      <c r="B15" s="40" t="s">
        <v>636</v>
      </c>
      <c r="C15" s="37" t="s">
        <v>637</v>
      </c>
      <c r="D15" s="70" t="s">
        <v>638</v>
      </c>
      <c r="E15" s="41">
        <v>75</v>
      </c>
      <c r="F15" s="42">
        <v>79781.25</v>
      </c>
      <c r="G15" s="42">
        <v>0.96294669818680501</v>
      </c>
    </row>
    <row r="16" spans="1:7" s="28" customFormat="1" ht="30" x14ac:dyDescent="0.25">
      <c r="A16" s="40" t="s">
        <v>678</v>
      </c>
      <c r="B16" s="40" t="s">
        <v>679</v>
      </c>
      <c r="C16" s="37" t="s">
        <v>680</v>
      </c>
      <c r="D16" s="70" t="s">
        <v>681</v>
      </c>
      <c r="E16" s="41">
        <v>200</v>
      </c>
      <c r="F16" s="42">
        <v>80790</v>
      </c>
      <c r="G16" s="42">
        <v>0.97512214645060058</v>
      </c>
    </row>
    <row r="17" spans="1:7" s="28" customFormat="1" ht="30" x14ac:dyDescent="0.25">
      <c r="A17" s="40" t="s">
        <v>509</v>
      </c>
      <c r="B17" s="40" t="s">
        <v>510</v>
      </c>
      <c r="C17" s="37" t="s">
        <v>545</v>
      </c>
      <c r="D17" s="70" t="s">
        <v>546</v>
      </c>
      <c r="E17" s="41">
        <v>50</v>
      </c>
      <c r="F17" s="42">
        <v>75100</v>
      </c>
      <c r="G17" s="42">
        <v>0.90644477284862124</v>
      </c>
    </row>
    <row r="18" spans="1:7" s="28" customFormat="1" x14ac:dyDescent="0.25">
      <c r="A18" s="40" t="s">
        <v>193</v>
      </c>
      <c r="B18" s="40" t="s">
        <v>3</v>
      </c>
      <c r="C18" s="37" t="s">
        <v>103</v>
      </c>
      <c r="D18" s="70" t="s">
        <v>104</v>
      </c>
      <c r="E18" s="41">
        <v>35</v>
      </c>
      <c r="F18" s="42">
        <v>119945</v>
      </c>
      <c r="G18" s="42">
        <v>1.4477166215622885</v>
      </c>
    </row>
    <row r="19" spans="1:7" s="28" customFormat="1" x14ac:dyDescent="0.25">
      <c r="A19" s="40" t="s">
        <v>356</v>
      </c>
      <c r="B19" s="40" t="s">
        <v>357</v>
      </c>
      <c r="C19" s="37" t="s">
        <v>358</v>
      </c>
      <c r="D19" s="70" t="s">
        <v>359</v>
      </c>
      <c r="E19" s="41">
        <v>10</v>
      </c>
      <c r="F19" s="42">
        <v>160290</v>
      </c>
      <c r="G19" s="42">
        <v>1.9346742029281687</v>
      </c>
    </row>
    <row r="20" spans="1:7" s="28" customFormat="1" x14ac:dyDescent="0.25">
      <c r="A20" s="40" t="s">
        <v>511</v>
      </c>
      <c r="B20" s="40" t="s">
        <v>512</v>
      </c>
      <c r="C20" s="37" t="s">
        <v>105</v>
      </c>
      <c r="D20" s="70" t="s">
        <v>106</v>
      </c>
      <c r="E20" s="41">
        <v>20</v>
      </c>
      <c r="F20" s="42">
        <v>109450</v>
      </c>
      <c r="G20" s="42">
        <v>1.3210436802700611</v>
      </c>
    </row>
    <row r="21" spans="1:7" s="28" customFormat="1" x14ac:dyDescent="0.25">
      <c r="A21" s="40" t="s">
        <v>194</v>
      </c>
      <c r="B21" s="40" t="s">
        <v>20</v>
      </c>
      <c r="C21" s="37" t="s">
        <v>107</v>
      </c>
      <c r="D21" s="70" t="s">
        <v>108</v>
      </c>
      <c r="E21" s="41">
        <v>350</v>
      </c>
      <c r="F21" s="42">
        <v>119157.5</v>
      </c>
      <c r="G21" s="42">
        <v>1.4382116247764258</v>
      </c>
    </row>
    <row r="22" spans="1:7" s="28" customFormat="1" x14ac:dyDescent="0.25">
      <c r="A22" s="40" t="s">
        <v>195</v>
      </c>
      <c r="B22" s="40" t="s">
        <v>21</v>
      </c>
      <c r="C22" s="37" t="s">
        <v>109</v>
      </c>
      <c r="D22" s="70" t="s">
        <v>110</v>
      </c>
      <c r="E22" s="41">
        <v>236</v>
      </c>
      <c r="F22" s="42">
        <v>66139</v>
      </c>
      <c r="G22" s="42">
        <v>0.79828696180339487</v>
      </c>
    </row>
    <row r="23" spans="1:7" s="28" customFormat="1" ht="30" x14ac:dyDescent="0.25">
      <c r="A23" s="40" t="s">
        <v>705</v>
      </c>
      <c r="B23" s="40" t="s">
        <v>706</v>
      </c>
      <c r="C23" s="37" t="s">
        <v>707</v>
      </c>
      <c r="D23" s="70" t="s">
        <v>708</v>
      </c>
      <c r="E23" s="41">
        <v>25</v>
      </c>
      <c r="F23" s="42">
        <v>49220</v>
      </c>
      <c r="G23" s="42">
        <v>0.59407738641290464</v>
      </c>
    </row>
    <row r="24" spans="1:7" s="28" customFormat="1" x14ac:dyDescent="0.25">
      <c r="A24" s="40" t="s">
        <v>196</v>
      </c>
      <c r="B24" s="40" t="s">
        <v>14</v>
      </c>
      <c r="C24" s="37" t="s">
        <v>709</v>
      </c>
      <c r="D24" s="70" t="s">
        <v>710</v>
      </c>
      <c r="E24" s="41">
        <v>25</v>
      </c>
      <c r="F24" s="42">
        <v>91475</v>
      </c>
      <c r="G24" s="42">
        <v>1.1040883568086235</v>
      </c>
    </row>
    <row r="25" spans="1:7" s="28" customFormat="1" ht="30" x14ac:dyDescent="0.25">
      <c r="A25" s="40" t="s">
        <v>198</v>
      </c>
      <c r="B25" s="40" t="s">
        <v>23</v>
      </c>
      <c r="C25" s="37" t="s">
        <v>113</v>
      </c>
      <c r="D25" s="70" t="s">
        <v>114</v>
      </c>
      <c r="E25" s="41">
        <v>85</v>
      </c>
      <c r="F25" s="42">
        <v>159664</v>
      </c>
      <c r="G25" s="42">
        <v>1.9271184848482323</v>
      </c>
    </row>
    <row r="26" spans="1:7" s="28" customFormat="1" ht="30" x14ac:dyDescent="0.25">
      <c r="A26" s="40" t="s">
        <v>199</v>
      </c>
      <c r="B26" s="40" t="s">
        <v>13</v>
      </c>
      <c r="C26" s="37" t="s">
        <v>115</v>
      </c>
      <c r="D26" s="70" t="s">
        <v>116</v>
      </c>
      <c r="E26" s="41">
        <v>40</v>
      </c>
      <c r="F26" s="42">
        <v>57672</v>
      </c>
      <c r="G26" s="42">
        <v>0.69609165032923681</v>
      </c>
    </row>
    <row r="27" spans="1:7" s="28" customFormat="1" x14ac:dyDescent="0.25">
      <c r="A27" s="40" t="s">
        <v>925</v>
      </c>
      <c r="B27" s="40" t="s">
        <v>549</v>
      </c>
      <c r="C27" s="37" t="s">
        <v>550</v>
      </c>
      <c r="D27" s="70" t="s">
        <v>551</v>
      </c>
      <c r="E27" s="41">
        <v>375</v>
      </c>
      <c r="F27" s="42">
        <v>122062.5</v>
      </c>
      <c r="G27" s="42">
        <v>1.4732745018087194</v>
      </c>
    </row>
    <row r="28" spans="1:7" s="28" customFormat="1" ht="30" x14ac:dyDescent="0.25">
      <c r="A28" s="40" t="s">
        <v>204</v>
      </c>
      <c r="B28" s="40" t="s">
        <v>4</v>
      </c>
      <c r="C28" s="37" t="s">
        <v>119</v>
      </c>
      <c r="D28" s="70" t="s">
        <v>120</v>
      </c>
      <c r="E28" s="41">
        <v>60</v>
      </c>
      <c r="F28" s="42">
        <v>119562</v>
      </c>
      <c r="G28" s="42">
        <v>1.4430938739191324</v>
      </c>
    </row>
    <row r="29" spans="1:7" s="28" customFormat="1" ht="30" x14ac:dyDescent="0.25">
      <c r="A29" s="40" t="s">
        <v>202</v>
      </c>
      <c r="B29" s="40" t="s">
        <v>5</v>
      </c>
      <c r="C29" s="37" t="s">
        <v>119</v>
      </c>
      <c r="D29" s="70" t="s">
        <v>120</v>
      </c>
      <c r="E29" s="41">
        <v>85</v>
      </c>
      <c r="F29" s="42">
        <v>114580</v>
      </c>
      <c r="G29" s="42">
        <v>1.3829619450465382</v>
      </c>
    </row>
    <row r="30" spans="1:7" s="28" customFormat="1" ht="30" x14ac:dyDescent="0.25">
      <c r="A30" s="40" t="s">
        <v>201</v>
      </c>
      <c r="B30" s="40" t="s">
        <v>6</v>
      </c>
      <c r="C30" s="37" t="s">
        <v>119</v>
      </c>
      <c r="D30" s="70" t="s">
        <v>120</v>
      </c>
      <c r="E30" s="41">
        <v>110</v>
      </c>
      <c r="F30" s="42">
        <v>104610</v>
      </c>
      <c r="G30" s="42">
        <v>1.2626256682782193</v>
      </c>
    </row>
    <row r="31" spans="1:7" s="28" customFormat="1" ht="30" x14ac:dyDescent="0.25">
      <c r="A31" s="40" t="s">
        <v>203</v>
      </c>
      <c r="B31" s="40" t="s">
        <v>9</v>
      </c>
      <c r="C31" s="37" t="s">
        <v>119</v>
      </c>
      <c r="D31" s="70" t="s">
        <v>120</v>
      </c>
      <c r="E31" s="41">
        <v>50</v>
      </c>
      <c r="F31" s="42">
        <v>43622.5</v>
      </c>
      <c r="G31" s="42">
        <v>0.52651647275085189</v>
      </c>
    </row>
    <row r="32" spans="1:7" s="28" customFormat="1" ht="30" x14ac:dyDescent="0.25">
      <c r="A32" s="40" t="s">
        <v>206</v>
      </c>
      <c r="B32" s="40" t="s">
        <v>7</v>
      </c>
      <c r="C32" s="37" t="s">
        <v>119</v>
      </c>
      <c r="D32" s="70" t="s">
        <v>120</v>
      </c>
      <c r="E32" s="41">
        <v>50</v>
      </c>
      <c r="F32" s="42">
        <v>9646.5</v>
      </c>
      <c r="G32" s="42">
        <v>0.1164316844378725</v>
      </c>
    </row>
    <row r="33" spans="1:7" s="28" customFormat="1" x14ac:dyDescent="0.25">
      <c r="A33" s="40" t="s">
        <v>340</v>
      </c>
      <c r="B33" s="40" t="s">
        <v>338</v>
      </c>
      <c r="C33" s="37" t="s">
        <v>123</v>
      </c>
      <c r="D33" s="70" t="s">
        <v>124</v>
      </c>
      <c r="E33" s="41">
        <v>200</v>
      </c>
      <c r="F33" s="42">
        <v>82050</v>
      </c>
      <c r="G33" s="42">
        <v>0.99033014130798103</v>
      </c>
    </row>
    <row r="34" spans="1:7" s="28" customFormat="1" x14ac:dyDescent="0.25">
      <c r="A34" s="40" t="s">
        <v>874</v>
      </c>
      <c r="B34" s="40" t="s">
        <v>889</v>
      </c>
      <c r="C34" s="37" t="s">
        <v>123</v>
      </c>
      <c r="D34" s="70" t="s">
        <v>124</v>
      </c>
      <c r="E34" s="41">
        <v>75</v>
      </c>
      <c r="F34" s="42">
        <v>46207.5</v>
      </c>
      <c r="G34" s="42">
        <v>0.55771700188285833</v>
      </c>
    </row>
    <row r="35" spans="1:7" s="28" customFormat="1" x14ac:dyDescent="0.25">
      <c r="A35" s="40" t="s">
        <v>780</v>
      </c>
      <c r="B35" s="40" t="s">
        <v>781</v>
      </c>
      <c r="C35" s="37" t="s">
        <v>125</v>
      </c>
      <c r="D35" s="70" t="s">
        <v>126</v>
      </c>
      <c r="E35" s="41">
        <v>300</v>
      </c>
      <c r="F35" s="42">
        <v>226935</v>
      </c>
      <c r="G35" s="42">
        <v>2.7390685023488928</v>
      </c>
    </row>
    <row r="36" spans="1:7" s="28" customFormat="1" x14ac:dyDescent="0.25">
      <c r="A36" s="33"/>
      <c r="B36" s="33"/>
      <c r="C36" s="33"/>
      <c r="D36" s="33"/>
      <c r="E36" s="34"/>
      <c r="F36" s="35"/>
      <c r="G36" s="36"/>
    </row>
    <row r="37" spans="1:7" s="28" customFormat="1" x14ac:dyDescent="0.25">
      <c r="A37" s="33" t="s">
        <v>143</v>
      </c>
      <c r="B37" s="33"/>
      <c r="C37" s="33"/>
      <c r="D37" s="33"/>
      <c r="E37" s="34"/>
      <c r="F37" s="35"/>
      <c r="G37" s="36"/>
    </row>
    <row r="38" spans="1:7" s="28" customFormat="1" x14ac:dyDescent="0.25">
      <c r="A38" s="38" t="s">
        <v>160</v>
      </c>
      <c r="B38" s="38"/>
      <c r="C38" s="38"/>
      <c r="D38" s="38"/>
      <c r="E38" s="39"/>
      <c r="F38" s="35"/>
      <c r="G38" s="36"/>
    </row>
    <row r="39" spans="1:7" s="28" customFormat="1" x14ac:dyDescent="0.25">
      <c r="A39" s="40" t="s">
        <v>376</v>
      </c>
      <c r="B39" s="40" t="s">
        <v>377</v>
      </c>
      <c r="C39" s="40"/>
      <c r="D39" s="40"/>
      <c r="E39" s="41">
        <v>10000</v>
      </c>
      <c r="F39" s="42">
        <v>1028702</v>
      </c>
      <c r="G39" s="42">
        <v>12.41626565537846</v>
      </c>
    </row>
    <row r="40" spans="1:7" s="28" customFormat="1" x14ac:dyDescent="0.25">
      <c r="A40" s="40" t="s">
        <v>315</v>
      </c>
      <c r="B40" s="40" t="s">
        <v>316</v>
      </c>
      <c r="C40" s="40"/>
      <c r="D40" s="40"/>
      <c r="E40" s="41">
        <v>10000</v>
      </c>
      <c r="F40" s="42">
        <v>1010998</v>
      </c>
      <c r="G40" s="42">
        <v>12.202581257795076</v>
      </c>
    </row>
    <row r="41" spans="1:7" s="28" customFormat="1" x14ac:dyDescent="0.25">
      <c r="A41" s="40" t="s">
        <v>240</v>
      </c>
      <c r="B41" s="40" t="s">
        <v>61</v>
      </c>
      <c r="C41" s="40"/>
      <c r="D41" s="40"/>
      <c r="E41" s="41">
        <v>5000</v>
      </c>
      <c r="F41" s="42">
        <v>524918.5</v>
      </c>
      <c r="G41" s="42">
        <v>6.3356808321776166</v>
      </c>
    </row>
    <row r="42" spans="1:7" s="28" customFormat="1" x14ac:dyDescent="0.25">
      <c r="A42" s="40" t="s">
        <v>858</v>
      </c>
      <c r="B42" s="40" t="s">
        <v>859</v>
      </c>
      <c r="C42" s="40"/>
      <c r="D42" s="40"/>
      <c r="E42" s="41">
        <v>5000</v>
      </c>
      <c r="F42" s="42">
        <v>504949</v>
      </c>
      <c r="G42" s="42">
        <v>6.0946522184439207</v>
      </c>
    </row>
    <row r="43" spans="1:7" s="28" customFormat="1" x14ac:dyDescent="0.25">
      <c r="A43" s="40" t="s">
        <v>696</v>
      </c>
      <c r="B43" s="40" t="s">
        <v>697</v>
      </c>
      <c r="C43" s="40"/>
      <c r="D43" s="40"/>
      <c r="E43" s="41">
        <v>5000</v>
      </c>
      <c r="F43" s="42">
        <v>503832</v>
      </c>
      <c r="G43" s="42">
        <v>6.0811702103044807</v>
      </c>
    </row>
    <row r="44" spans="1:7" s="28" customFormat="1" x14ac:dyDescent="0.25">
      <c r="A44" s="40" t="s">
        <v>969</v>
      </c>
      <c r="B44" s="40" t="s">
        <v>970</v>
      </c>
      <c r="C44" s="40"/>
      <c r="D44" s="40"/>
      <c r="E44" s="41">
        <v>5000</v>
      </c>
      <c r="F44" s="42">
        <v>495535.5</v>
      </c>
      <c r="G44" s="42">
        <v>5.9810328060709441</v>
      </c>
    </row>
    <row r="45" spans="1:7" s="28" customFormat="1" x14ac:dyDescent="0.25">
      <c r="A45" s="40" t="s">
        <v>846</v>
      </c>
      <c r="B45" s="40" t="s">
        <v>847</v>
      </c>
      <c r="C45" s="40"/>
      <c r="D45" s="40"/>
      <c r="E45" s="41">
        <v>5000</v>
      </c>
      <c r="F45" s="42">
        <v>492771.5</v>
      </c>
      <c r="G45" s="42">
        <v>5.9476717760822151</v>
      </c>
    </row>
    <row r="46" spans="1:7" s="4" customFormat="1" x14ac:dyDescent="0.25">
      <c r="A46" s="6"/>
      <c r="B46" s="6"/>
      <c r="C46" s="6"/>
      <c r="D46" s="6"/>
      <c r="E46" s="7"/>
      <c r="F46" s="7"/>
      <c r="G46" s="7"/>
    </row>
    <row r="47" spans="1:7" s="4" customFormat="1" x14ac:dyDescent="0.25">
      <c r="A47" s="44" t="s">
        <v>161</v>
      </c>
      <c r="B47" s="6"/>
      <c r="C47" s="6"/>
      <c r="D47" s="6"/>
      <c r="E47" s="7"/>
      <c r="F47" s="7"/>
      <c r="G47" s="7"/>
    </row>
    <row r="48" spans="1:7" s="4" customFormat="1" x14ac:dyDescent="0.25">
      <c r="A48" s="40" t="s">
        <v>850</v>
      </c>
      <c r="B48" s="40" t="s">
        <v>851</v>
      </c>
      <c r="C48" s="40"/>
      <c r="D48" s="40"/>
      <c r="E48" s="41">
        <v>4700</v>
      </c>
      <c r="F48" s="42">
        <v>479883.63</v>
      </c>
      <c r="G48" s="42">
        <v>5.7921172834769878</v>
      </c>
    </row>
    <row r="49" spans="1:7" s="4" customFormat="1" x14ac:dyDescent="0.25">
      <c r="A49" s="6"/>
      <c r="B49" s="6"/>
      <c r="C49" s="6"/>
      <c r="D49" s="6"/>
      <c r="E49" s="7"/>
      <c r="F49" s="7"/>
      <c r="G49" s="7"/>
    </row>
    <row r="50" spans="1:7" s="4" customFormat="1" x14ac:dyDescent="0.25">
      <c r="A50" s="8" t="s">
        <v>131</v>
      </c>
      <c r="B50" s="9"/>
      <c r="C50" s="9"/>
      <c r="D50" s="9"/>
      <c r="E50" s="10"/>
      <c r="F50" s="11"/>
      <c r="G50" s="11"/>
    </row>
    <row r="51" spans="1:7" s="4" customFormat="1" x14ac:dyDescent="0.25">
      <c r="A51" s="9" t="s">
        <v>132</v>
      </c>
      <c r="B51" s="9"/>
      <c r="C51" s="12"/>
      <c r="D51" s="13"/>
      <c r="E51" s="10"/>
      <c r="F51" s="11"/>
      <c r="G51" s="11"/>
    </row>
    <row r="52" spans="1:7" s="4" customFormat="1" ht="30" x14ac:dyDescent="0.25">
      <c r="A52" s="90" t="s">
        <v>209</v>
      </c>
      <c r="B52" s="9" t="s">
        <v>396</v>
      </c>
      <c r="C52" s="12" t="s">
        <v>133</v>
      </c>
      <c r="D52" s="13" t="s">
        <v>134</v>
      </c>
      <c r="E52" s="10">
        <v>417.43099999999998</v>
      </c>
      <c r="F52" s="11">
        <v>579739.49</v>
      </c>
      <c r="G52" s="11">
        <v>6.9973612559843605</v>
      </c>
    </row>
    <row r="53" spans="1:7" s="4" customFormat="1" x14ac:dyDescent="0.25">
      <c r="A53" s="9"/>
      <c r="B53" s="9"/>
      <c r="C53" s="9"/>
      <c r="D53" s="13"/>
      <c r="E53" s="10"/>
      <c r="F53" s="11"/>
      <c r="G53" s="11"/>
    </row>
    <row r="54" spans="1:7" s="4" customFormat="1" x14ac:dyDescent="0.25">
      <c r="A54" s="69" t="s">
        <v>257</v>
      </c>
      <c r="B54" s="9"/>
      <c r="C54" s="9"/>
      <c r="D54" s="13"/>
      <c r="E54" s="10"/>
      <c r="F54" s="11"/>
      <c r="G54" s="11"/>
    </row>
    <row r="55" spans="1:7" s="4" customFormat="1" x14ac:dyDescent="0.25">
      <c r="A55" s="89" t="s">
        <v>574</v>
      </c>
      <c r="B55" s="9"/>
      <c r="C55" s="9"/>
      <c r="D55" s="13"/>
      <c r="E55" s="10"/>
      <c r="F55" s="11">
        <v>98780.75</v>
      </c>
      <c r="G55" s="11">
        <v>1.1922675698477554</v>
      </c>
    </row>
    <row r="56" spans="1:7" s="4" customFormat="1" x14ac:dyDescent="0.25">
      <c r="A56" s="70" t="s">
        <v>575</v>
      </c>
      <c r="B56" s="9"/>
      <c r="C56" s="9"/>
      <c r="D56" s="13"/>
      <c r="E56" s="10"/>
      <c r="F56" s="11">
        <v>1.81</v>
      </c>
      <c r="G56" s="11" t="s">
        <v>673</v>
      </c>
    </row>
    <row r="57" spans="1:7" s="4" customFormat="1" x14ac:dyDescent="0.25">
      <c r="A57" s="70" t="s">
        <v>576</v>
      </c>
      <c r="B57" s="9"/>
      <c r="C57" s="9"/>
      <c r="D57" s="13"/>
      <c r="E57" s="10"/>
      <c r="F57" s="11">
        <v>-893.03</v>
      </c>
      <c r="G57" s="108">
        <v>-1.0756880299041427E-2</v>
      </c>
    </row>
    <row r="58" spans="1:7" s="4" customFormat="1" x14ac:dyDescent="0.25">
      <c r="A58" s="6" t="s">
        <v>135</v>
      </c>
      <c r="B58" s="6"/>
      <c r="C58" s="6"/>
      <c r="D58" s="6"/>
      <c r="E58" s="14">
        <f>SUM(E6:E57)</f>
        <v>53388.430999999997</v>
      </c>
      <c r="F58" s="14">
        <f>SUM(F6:F57)</f>
        <v>8285115.8999999994</v>
      </c>
      <c r="G58" s="14">
        <f>SUM(G6:G57)</f>
        <v>100</v>
      </c>
    </row>
    <row r="59" spans="1:7" s="4" customFormat="1" x14ac:dyDescent="0.25">
      <c r="A59" s="6"/>
      <c r="B59" s="6"/>
      <c r="C59" s="6"/>
      <c r="D59" s="6"/>
      <c r="E59" s="14"/>
      <c r="F59" s="14"/>
      <c r="G59" s="14"/>
    </row>
    <row r="60" spans="1:7" s="4" customFormat="1" x14ac:dyDescent="0.25">
      <c r="A60" s="44" t="s">
        <v>28</v>
      </c>
      <c r="B60" s="112">
        <v>18.27</v>
      </c>
      <c r="C60" s="113"/>
      <c r="D60" s="113"/>
      <c r="E60" s="113"/>
      <c r="F60" s="113"/>
      <c r="G60" s="114"/>
    </row>
    <row r="61" spans="1:7" s="4" customFormat="1" x14ac:dyDescent="0.25">
      <c r="A61" s="44" t="s">
        <v>158</v>
      </c>
      <c r="B61" s="112">
        <v>8.93</v>
      </c>
      <c r="C61" s="113"/>
      <c r="D61" s="113"/>
      <c r="E61" s="113"/>
      <c r="F61" s="113"/>
      <c r="G61" s="114"/>
    </row>
    <row r="62" spans="1:7" s="4" customFormat="1" ht="30" x14ac:dyDescent="0.25">
      <c r="A62" s="38" t="s">
        <v>159</v>
      </c>
      <c r="B62" s="112">
        <v>6.97</v>
      </c>
      <c r="C62" s="113"/>
      <c r="D62" s="113"/>
      <c r="E62" s="113"/>
      <c r="F62" s="113"/>
      <c r="G62" s="114"/>
    </row>
    <row r="63" spans="1:7" s="4" customFormat="1" x14ac:dyDescent="0.25">
      <c r="A63" s="44"/>
      <c r="B63" s="44"/>
      <c r="C63" s="44"/>
      <c r="D63" s="44"/>
      <c r="E63" s="49"/>
      <c r="F63" s="35"/>
      <c r="G63" s="32"/>
    </row>
    <row r="64" spans="1:7" s="4" customFormat="1" x14ac:dyDescent="0.25">
      <c r="A64" s="50" t="s">
        <v>56</v>
      </c>
      <c r="B64" s="50"/>
      <c r="C64" s="50"/>
      <c r="D64" s="50"/>
      <c r="E64" s="51"/>
      <c r="F64" s="35"/>
      <c r="G64" s="32"/>
    </row>
    <row r="65" spans="1:7" s="4" customFormat="1" x14ac:dyDescent="0.25">
      <c r="A65" s="40" t="s">
        <v>160</v>
      </c>
      <c r="B65" s="40"/>
      <c r="C65" s="40"/>
      <c r="D65" s="40"/>
      <c r="E65" s="41"/>
      <c r="F65" s="42">
        <v>4561706.5</v>
      </c>
      <c r="G65" s="42">
        <v>55.059054756252714</v>
      </c>
    </row>
    <row r="66" spans="1:7" s="4" customFormat="1" x14ac:dyDescent="0.25">
      <c r="A66" s="48" t="s">
        <v>161</v>
      </c>
      <c r="B66" s="48"/>
      <c r="C66" s="48"/>
      <c r="D66" s="48"/>
      <c r="E66" s="49"/>
      <c r="F66" s="42">
        <v>479883.63</v>
      </c>
      <c r="G66" s="42">
        <v>5.7921172834769878</v>
      </c>
    </row>
    <row r="67" spans="1:7" s="4" customFormat="1" x14ac:dyDescent="0.25">
      <c r="A67" s="40" t="s">
        <v>180</v>
      </c>
      <c r="B67" s="48"/>
      <c r="C67" s="48"/>
      <c r="D67" s="48"/>
      <c r="E67" s="49"/>
      <c r="F67" s="42">
        <v>0</v>
      </c>
      <c r="G67" s="42">
        <v>0</v>
      </c>
    </row>
    <row r="68" spans="1:7" s="4" customFormat="1" x14ac:dyDescent="0.25">
      <c r="A68" s="48" t="s">
        <v>57</v>
      </c>
      <c r="B68" s="48"/>
      <c r="C68" s="48"/>
      <c r="D68" s="48"/>
      <c r="E68" s="49"/>
      <c r="F68" s="42">
        <v>0</v>
      </c>
      <c r="G68" s="42">
        <v>0</v>
      </c>
    </row>
    <row r="69" spans="1:7" s="4" customFormat="1" x14ac:dyDescent="0.25">
      <c r="A69" s="48" t="s">
        <v>162</v>
      </c>
      <c r="B69" s="48"/>
      <c r="C69" s="48"/>
      <c r="D69" s="48"/>
      <c r="E69" s="49"/>
      <c r="F69" s="42">
        <v>0</v>
      </c>
      <c r="G69" s="42">
        <v>0</v>
      </c>
    </row>
    <row r="70" spans="1:7" s="4" customFormat="1" x14ac:dyDescent="0.25">
      <c r="A70" s="48" t="s">
        <v>163</v>
      </c>
      <c r="B70" s="48"/>
      <c r="C70" s="48"/>
      <c r="D70" s="48"/>
      <c r="E70" s="49"/>
      <c r="F70" s="42">
        <v>0</v>
      </c>
      <c r="G70" s="42">
        <v>0</v>
      </c>
    </row>
    <row r="71" spans="1:7" s="4" customFormat="1" x14ac:dyDescent="0.25">
      <c r="A71" s="48" t="s">
        <v>164</v>
      </c>
      <c r="B71" s="48"/>
      <c r="C71" s="48"/>
      <c r="D71" s="48"/>
      <c r="E71" s="49"/>
      <c r="F71" s="42">
        <v>0</v>
      </c>
      <c r="G71" s="42">
        <v>0</v>
      </c>
    </row>
    <row r="72" spans="1:7" s="4" customFormat="1" x14ac:dyDescent="0.25">
      <c r="A72" s="48" t="s">
        <v>165</v>
      </c>
      <c r="B72" s="48"/>
      <c r="C72" s="48"/>
      <c r="D72" s="48"/>
      <c r="E72" s="49"/>
      <c r="F72" s="42">
        <v>0</v>
      </c>
      <c r="G72" s="42">
        <v>0</v>
      </c>
    </row>
    <row r="73" spans="1:7" s="4" customFormat="1" x14ac:dyDescent="0.25">
      <c r="A73" s="48" t="s">
        <v>166</v>
      </c>
      <c r="B73" s="48"/>
      <c r="C73" s="48"/>
      <c r="D73" s="48"/>
      <c r="E73" s="49"/>
      <c r="F73" s="42">
        <v>0</v>
      </c>
      <c r="G73" s="42">
        <v>0</v>
      </c>
    </row>
    <row r="74" spans="1:7" s="4" customFormat="1" x14ac:dyDescent="0.25">
      <c r="A74" s="48" t="s">
        <v>167</v>
      </c>
      <c r="B74" s="48"/>
      <c r="C74" s="48"/>
      <c r="D74" s="48"/>
      <c r="E74" s="49"/>
      <c r="F74" s="42">
        <v>0</v>
      </c>
      <c r="G74" s="42">
        <v>0</v>
      </c>
    </row>
    <row r="75" spans="1:7" s="4" customFormat="1" x14ac:dyDescent="0.25">
      <c r="A75" s="48" t="s">
        <v>168</v>
      </c>
      <c r="B75" s="48"/>
      <c r="C75" s="48"/>
      <c r="D75" s="48"/>
      <c r="E75" s="49"/>
      <c r="F75" s="42">
        <v>0</v>
      </c>
      <c r="G75" s="42">
        <v>0</v>
      </c>
    </row>
    <row r="76" spans="1:7" s="4" customFormat="1" x14ac:dyDescent="0.25">
      <c r="A76" s="48" t="s">
        <v>169</v>
      </c>
      <c r="B76" s="48"/>
      <c r="C76" s="48"/>
      <c r="D76" s="48"/>
      <c r="E76" s="49"/>
      <c r="F76" s="42">
        <v>0</v>
      </c>
      <c r="G76" s="42">
        <v>0</v>
      </c>
    </row>
    <row r="77" spans="1:7" s="4" customFormat="1" x14ac:dyDescent="0.25">
      <c r="A77" s="48" t="s">
        <v>170</v>
      </c>
      <c r="B77" s="48"/>
      <c r="C77" s="48"/>
      <c r="D77" s="48"/>
      <c r="E77" s="49"/>
      <c r="F77" s="42">
        <v>0</v>
      </c>
      <c r="G77" s="42">
        <v>0</v>
      </c>
    </row>
    <row r="78" spans="1:7" s="4" customFormat="1" x14ac:dyDescent="0.25">
      <c r="A78" s="48" t="s">
        <v>171</v>
      </c>
      <c r="B78" s="48"/>
      <c r="C78" s="48"/>
      <c r="D78" s="48"/>
      <c r="E78" s="49"/>
      <c r="F78" s="42">
        <v>0</v>
      </c>
      <c r="G78" s="42">
        <v>0</v>
      </c>
    </row>
    <row r="79" spans="1:7" s="4" customFormat="1" x14ac:dyDescent="0.25">
      <c r="A79" s="103" t="s">
        <v>552</v>
      </c>
      <c r="B79" s="48"/>
      <c r="C79" s="48"/>
      <c r="D79" s="48"/>
      <c r="E79" s="49"/>
      <c r="F79" s="42">
        <v>0</v>
      </c>
      <c r="G79" s="42">
        <v>0</v>
      </c>
    </row>
    <row r="80" spans="1:7" s="4" customFormat="1" x14ac:dyDescent="0.25">
      <c r="A80" s="104" t="s">
        <v>553</v>
      </c>
      <c r="B80" s="48"/>
      <c r="C80" s="48"/>
      <c r="D80" s="48"/>
      <c r="E80" s="49"/>
      <c r="F80" s="42"/>
      <c r="G80" s="42"/>
    </row>
    <row r="81" spans="1:7" s="4" customFormat="1" x14ac:dyDescent="0.25">
      <c r="A81" s="52" t="s">
        <v>26</v>
      </c>
      <c r="B81" s="53"/>
      <c r="C81" s="53"/>
      <c r="D81" s="53"/>
      <c r="E81" s="49"/>
      <c r="F81" s="36">
        <f>SUM(F65:F80)</f>
        <v>5041590.13</v>
      </c>
      <c r="G81" s="36">
        <f>SUM(G65:G80)</f>
        <v>60.851172039729704</v>
      </c>
    </row>
    <row r="82" spans="1:7" s="4" customFormat="1" x14ac:dyDescent="0.25">
      <c r="A82" s="52"/>
      <c r="B82" s="53"/>
      <c r="C82" s="53"/>
      <c r="D82" s="53"/>
      <c r="E82" s="49"/>
      <c r="F82" s="42"/>
      <c r="G82" s="36"/>
    </row>
    <row r="83" spans="1:7" s="4" customFormat="1" x14ac:dyDescent="0.25">
      <c r="A83" s="54" t="s">
        <v>172</v>
      </c>
      <c r="B83" s="55"/>
      <c r="C83" s="55"/>
      <c r="D83" s="55"/>
      <c r="E83" s="49"/>
      <c r="F83" s="42">
        <v>0</v>
      </c>
      <c r="G83" s="42">
        <v>0</v>
      </c>
    </row>
    <row r="84" spans="1:7" s="4" customFormat="1" x14ac:dyDescent="0.25">
      <c r="A84" s="54" t="s">
        <v>29</v>
      </c>
      <c r="B84" s="55"/>
      <c r="C84" s="55"/>
      <c r="D84" s="55"/>
      <c r="E84" s="49"/>
      <c r="F84" s="42">
        <v>2565896.75</v>
      </c>
      <c r="G84" s="42">
        <v>30.969956014737225</v>
      </c>
    </row>
    <row r="85" spans="1:7" s="4" customFormat="1" x14ac:dyDescent="0.25">
      <c r="A85" s="54" t="s">
        <v>173</v>
      </c>
      <c r="B85" s="55"/>
      <c r="C85" s="55"/>
      <c r="D85" s="55"/>
      <c r="E85" s="49"/>
      <c r="F85" s="42">
        <v>0</v>
      </c>
      <c r="G85" s="42">
        <v>0</v>
      </c>
    </row>
    <row r="86" spans="1:7" s="4" customFormat="1" x14ac:dyDescent="0.25">
      <c r="A86" s="54" t="s">
        <v>174</v>
      </c>
      <c r="B86" s="55"/>
      <c r="C86" s="55"/>
      <c r="D86" s="55"/>
      <c r="E86" s="49"/>
      <c r="F86" s="42">
        <v>579739.49</v>
      </c>
      <c r="G86" s="42">
        <v>6.9973612559843605</v>
      </c>
    </row>
    <row r="87" spans="1:7" s="4" customFormat="1" x14ac:dyDescent="0.25">
      <c r="A87" s="48" t="s">
        <v>175</v>
      </c>
      <c r="B87" s="55"/>
      <c r="C87" s="55"/>
      <c r="D87" s="55"/>
      <c r="E87" s="49"/>
      <c r="F87" s="42">
        <v>97889.53</v>
      </c>
      <c r="G87" s="42">
        <v>1.1815106895487122</v>
      </c>
    </row>
    <row r="88" spans="1:7" s="4" customFormat="1" x14ac:dyDescent="0.25">
      <c r="A88" s="48" t="s">
        <v>176</v>
      </c>
      <c r="B88" s="55"/>
      <c r="C88" s="55"/>
      <c r="D88" s="55"/>
      <c r="E88" s="49"/>
      <c r="F88" s="42">
        <v>0</v>
      </c>
      <c r="G88" s="42">
        <v>0</v>
      </c>
    </row>
    <row r="89" spans="1:7" s="4" customFormat="1" x14ac:dyDescent="0.25">
      <c r="A89" s="48" t="s">
        <v>177</v>
      </c>
      <c r="B89" s="48"/>
      <c r="C89" s="48"/>
      <c r="D89" s="48"/>
      <c r="E89" s="49"/>
      <c r="F89" s="42">
        <v>0</v>
      </c>
      <c r="G89" s="42">
        <v>0</v>
      </c>
    </row>
    <row r="90" spans="1:7" s="4" customFormat="1" x14ac:dyDescent="0.25">
      <c r="A90" s="52" t="s">
        <v>27</v>
      </c>
      <c r="B90" s="48"/>
      <c r="C90" s="48"/>
      <c r="D90" s="48"/>
      <c r="E90" s="49"/>
      <c r="F90" s="56">
        <f>SUM(F81:F89)</f>
        <v>8285115.9000000004</v>
      </c>
      <c r="G90" s="56">
        <f>SUM(G81:G89)</f>
        <v>100</v>
      </c>
    </row>
    <row r="91" spans="1:7" s="4" customFormat="1" x14ac:dyDescent="0.25">
      <c r="A91" s="48"/>
      <c r="B91" s="48"/>
      <c r="C91" s="48"/>
      <c r="D91" s="48"/>
      <c r="E91" s="49"/>
      <c r="F91" s="49"/>
      <c r="G91" s="49"/>
    </row>
    <row r="92" spans="1:7" x14ac:dyDescent="0.25">
      <c r="A92" s="15" t="s">
        <v>136</v>
      </c>
      <c r="B92" s="120">
        <v>639190.11089999997</v>
      </c>
      <c r="C92" s="120"/>
      <c r="D92" s="120"/>
      <c r="E92" s="120"/>
      <c r="F92" s="120"/>
      <c r="G92" s="120"/>
    </row>
    <row r="93" spans="1:7" x14ac:dyDescent="0.25">
      <c r="A93" s="15" t="s">
        <v>137</v>
      </c>
      <c r="B93" s="120">
        <v>12.9619</v>
      </c>
      <c r="C93" s="120"/>
      <c r="D93" s="120"/>
      <c r="E93" s="120"/>
      <c r="F93" s="120"/>
      <c r="G93" s="120"/>
    </row>
    <row r="94" spans="1:7" x14ac:dyDescent="0.25">
      <c r="A94" s="17"/>
      <c r="B94" s="17"/>
      <c r="C94" s="17"/>
      <c r="D94" s="17"/>
      <c r="E94" s="18"/>
      <c r="F94" s="19"/>
      <c r="G94" s="20"/>
    </row>
    <row r="95" spans="1:7" x14ac:dyDescent="0.25">
      <c r="A95" s="83" t="s">
        <v>702</v>
      </c>
      <c r="B95" s="17"/>
      <c r="C95" s="17"/>
      <c r="D95" s="17"/>
      <c r="E95" s="18"/>
      <c r="F95" s="19"/>
      <c r="G95" s="20"/>
    </row>
    <row r="96" spans="1:7" x14ac:dyDescent="0.25">
      <c r="A96" s="17"/>
      <c r="B96" s="17"/>
      <c r="C96" s="17"/>
      <c r="D96" s="17"/>
      <c r="E96" s="18"/>
      <c r="F96" s="19"/>
      <c r="G96" s="20"/>
    </row>
    <row r="97" spans="1:6" x14ac:dyDescent="0.25">
      <c r="A97" s="21" t="s">
        <v>138</v>
      </c>
    </row>
    <row r="98" spans="1:6" x14ac:dyDescent="0.25">
      <c r="A98" s="105" t="s">
        <v>555</v>
      </c>
      <c r="F98" s="2" t="s">
        <v>30</v>
      </c>
    </row>
    <row r="99" spans="1:6" x14ac:dyDescent="0.25">
      <c r="A99" s="65"/>
      <c r="F99" s="2"/>
    </row>
    <row r="100" spans="1:6" x14ac:dyDescent="0.25">
      <c r="A100" s="106" t="s">
        <v>554</v>
      </c>
      <c r="F100" s="2" t="s">
        <v>30</v>
      </c>
    </row>
    <row r="101" spans="1:6" x14ac:dyDescent="0.25">
      <c r="A101" s="21"/>
      <c r="F101" s="2"/>
    </row>
    <row r="102" spans="1:6" x14ac:dyDescent="0.25">
      <c r="A102" s="22" t="s">
        <v>139</v>
      </c>
      <c r="F102" s="24">
        <v>12.7575</v>
      </c>
    </row>
    <row r="103" spans="1:6" x14ac:dyDescent="0.25">
      <c r="A103" s="22" t="s">
        <v>140</v>
      </c>
      <c r="F103" s="24">
        <v>12.9619</v>
      </c>
    </row>
    <row r="104" spans="1:6" x14ac:dyDescent="0.25">
      <c r="F104" s="24"/>
    </row>
    <row r="105" spans="1:6" x14ac:dyDescent="0.25">
      <c r="A105" s="22" t="s">
        <v>141</v>
      </c>
      <c r="F105" s="2" t="s">
        <v>30</v>
      </c>
    </row>
    <row r="106" spans="1:6" x14ac:dyDescent="0.25">
      <c r="F106" s="2"/>
    </row>
    <row r="107" spans="1:6" x14ac:dyDescent="0.25">
      <c r="A107" s="22" t="s">
        <v>142</v>
      </c>
      <c r="F107" s="2" t="s">
        <v>30</v>
      </c>
    </row>
    <row r="108" spans="1:6" x14ac:dyDescent="0.25">
      <c r="F108" s="2"/>
    </row>
    <row r="109" spans="1:6" x14ac:dyDescent="0.25">
      <c r="F109" s="2"/>
    </row>
  </sheetData>
  <mergeCells count="6">
    <mergeCell ref="A4:G4"/>
    <mergeCell ref="B92:G92"/>
    <mergeCell ref="B93:G93"/>
    <mergeCell ref="B60:G60"/>
    <mergeCell ref="B61:G61"/>
    <mergeCell ref="B62:G62"/>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2025-10-04T16:15:24Z</dcterms:modified>
</cp:coreProperties>
</file>